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1840" windowHeight="12720" activeTab="1"/>
  </bookViews>
  <sheets>
    <sheet name="Súpisky" sheetId="1" r:id="rId1"/>
    <sheet name="účasť A" sheetId="2" r:id="rId2"/>
    <sheet name="účasť B" sheetId="3" r:id="rId3"/>
    <sheet name="účasť C" sheetId="4" r:id="rId4"/>
    <sheet name="účasť D" sheetId="5" r:id="rId5"/>
    <sheet name="Súpisky tímov na MSR" sheetId="6" r:id="rId6"/>
  </sheets>
  <definedNames>
    <definedName name="_xlnm.Print_Area" localSheetId="0">'Súpisky'!$A$1:$H$51</definedName>
  </definedNames>
  <calcPr fullCalcOnLoad="1"/>
</workbook>
</file>

<file path=xl/sharedStrings.xml><?xml version="1.0" encoding="utf-8"?>
<sst xmlns="http://schemas.openxmlformats.org/spreadsheetml/2006/main" count="384" uniqueCount="134">
  <si>
    <t>Skupina A</t>
  </si>
  <si>
    <t>Skupina B</t>
  </si>
  <si>
    <t>Skupina C</t>
  </si>
  <si>
    <t>Skupina D</t>
  </si>
  <si>
    <t>DC Toi Toi Dixi Bratislava</t>
  </si>
  <si>
    <t>DC Podhorany</t>
  </si>
  <si>
    <t>DC Bukovinka Zvolen</t>
  </si>
  <si>
    <t>Južný Teror</t>
  </si>
  <si>
    <t>Borka team Nové Zámky</t>
  </si>
  <si>
    <t>Remix</t>
  </si>
  <si>
    <t>Polach Marek</t>
  </si>
  <si>
    <t>Zmelík Oto</t>
  </si>
  <si>
    <t>Dudáš Milan</t>
  </si>
  <si>
    <t>Štefaňák Milan</t>
  </si>
  <si>
    <t>Nagyová Katarína</t>
  </si>
  <si>
    <t>Strieš Dušan</t>
  </si>
  <si>
    <t>Hoppan Martin</t>
  </si>
  <si>
    <t>Ševcov Martin</t>
  </si>
  <si>
    <t>Vavrek Jozef</t>
  </si>
  <si>
    <t>Dorin Marek</t>
  </si>
  <si>
    <t>Tipul Matúš</t>
  </si>
  <si>
    <t>Bédy Miloš</t>
  </si>
  <si>
    <t>Longauer Oliver</t>
  </si>
  <si>
    <t>Zatko Vladimír</t>
  </si>
  <si>
    <t>Vindiš Juraj</t>
  </si>
  <si>
    <t>Dianovský Ladislav</t>
  </si>
  <si>
    <t>Hlavatý Marek</t>
  </si>
  <si>
    <t>Keszi Norbert</t>
  </si>
  <si>
    <t>Kajan Michal</t>
  </si>
  <si>
    <t>Kamenický Róbert</t>
  </si>
  <si>
    <t>Stanko Juraj</t>
  </si>
  <si>
    <t>Hlavatý Juraj</t>
  </si>
  <si>
    <t>Jakubis Peter</t>
  </si>
  <si>
    <t>Kripner Stanislav</t>
  </si>
  <si>
    <t>Tuharský Ján</t>
  </si>
  <si>
    <t>Rojik Peter</t>
  </si>
  <si>
    <t>Horník Pavol</t>
  </si>
  <si>
    <t>Martišek Dalibor</t>
  </si>
  <si>
    <t>Jung Andrej</t>
  </si>
  <si>
    <t>Petergáč Ján</t>
  </si>
  <si>
    <t>Šiňanský Ján</t>
  </si>
  <si>
    <t>Škantár Martin</t>
  </si>
  <si>
    <t>Putnok Matej</t>
  </si>
  <si>
    <t>Dzurňák Marek</t>
  </si>
  <si>
    <t>Gembický Jaro</t>
  </si>
  <si>
    <t>Schwarzbacher Kristián</t>
  </si>
  <si>
    <t>Švihorík František</t>
  </si>
  <si>
    <t>Varaljay Gabriel</t>
  </si>
  <si>
    <t>Nagy Milan</t>
  </si>
  <si>
    <t>Čučka Štefan</t>
  </si>
  <si>
    <t>Kurdi Tomáš</t>
  </si>
  <si>
    <t>1.kolo</t>
  </si>
  <si>
    <t>2.kolo</t>
  </si>
  <si>
    <t>3.kolo</t>
  </si>
  <si>
    <t>4.kolo</t>
  </si>
  <si>
    <t>5.kolo</t>
  </si>
  <si>
    <t>6.kolo</t>
  </si>
  <si>
    <t>účasť</t>
  </si>
  <si>
    <t>počet zápasov</t>
  </si>
  <si>
    <t>účasť v %</t>
  </si>
  <si>
    <t>Účasť hráčov - skupina A</t>
  </si>
  <si>
    <t>Účasť hráčov - skupina B</t>
  </si>
  <si>
    <t>Účasť hráčov - skupina C</t>
  </si>
  <si>
    <t>Účasť hráčov - skupina D</t>
  </si>
  <si>
    <t>∑</t>
  </si>
  <si>
    <t>Paál Richard</t>
  </si>
  <si>
    <t>Pivarč Ľuboš</t>
  </si>
  <si>
    <t>A1</t>
  </si>
  <si>
    <t>A2</t>
  </si>
  <si>
    <t>B1</t>
  </si>
  <si>
    <t>B2</t>
  </si>
  <si>
    <t>C1</t>
  </si>
  <si>
    <t>C2</t>
  </si>
  <si>
    <t>D1</t>
  </si>
  <si>
    <t>D2</t>
  </si>
  <si>
    <t>Garžoľ Bardejov</t>
  </si>
  <si>
    <t>kap.</t>
  </si>
  <si>
    <t>Séleš Michal</t>
  </si>
  <si>
    <t>Mika František</t>
  </si>
  <si>
    <t xml:space="preserve">Horečný Martin </t>
  </si>
  <si>
    <t>Lisý Juraj</t>
  </si>
  <si>
    <t>Hájek Štefan</t>
  </si>
  <si>
    <t>Benďák Andrej</t>
  </si>
  <si>
    <t>Karabinoš Lukáš</t>
  </si>
  <si>
    <t>Krajkovič Martin</t>
  </si>
  <si>
    <t>DC Rača</t>
  </si>
  <si>
    <t>DC Hriňová</t>
  </si>
  <si>
    <t>Power dart Košice</t>
  </si>
  <si>
    <t>Kajan Martin</t>
  </si>
  <si>
    <t>Purdek Rastislav</t>
  </si>
  <si>
    <t>Blažek Petr</t>
  </si>
  <si>
    <t xml:space="preserve">Belko Juraj          </t>
  </si>
  <si>
    <t>Bystriansky Peter</t>
  </si>
  <si>
    <t>Kirchner Karol</t>
  </si>
  <si>
    <t>Klementy Peter</t>
  </si>
  <si>
    <t>Chovanec Marian</t>
  </si>
  <si>
    <t>Kalamár Marek</t>
  </si>
  <si>
    <t>Minarčík Peter</t>
  </si>
  <si>
    <t>Chovanec Michal</t>
  </si>
  <si>
    <t>Krnáč Karol</t>
  </si>
  <si>
    <t>Juhász Miroslav</t>
  </si>
  <si>
    <t>Pfeifer Rastislav</t>
  </si>
  <si>
    <t>Kopček Dušan</t>
  </si>
  <si>
    <t>Salva Vladimír</t>
  </si>
  <si>
    <t>Sedlák Michal</t>
  </si>
  <si>
    <t>Pavlenda Viktor</t>
  </si>
  <si>
    <t>Vnuk Rastislav</t>
  </si>
  <si>
    <t>Zadák Bedřich</t>
  </si>
  <si>
    <t>ŠK Zlaté Moravce</t>
  </si>
  <si>
    <t>DC Nitra</t>
  </si>
  <si>
    <t>Mcasíno Nováky</t>
  </si>
  <si>
    <t>Šulc František</t>
  </si>
  <si>
    <t>Rajnoha Vladimír</t>
  </si>
  <si>
    <t>Oprala Jaroslav</t>
  </si>
  <si>
    <t>Domanizsa Zsolti</t>
  </si>
  <si>
    <t>Drahoš Gašpar</t>
  </si>
  <si>
    <t>Guba Lukáš</t>
  </si>
  <si>
    <t>Fábry Ľudovit</t>
  </si>
  <si>
    <t>Merčiak Roman</t>
  </si>
  <si>
    <t>Guba Milan</t>
  </si>
  <si>
    <t>Gešvantner Martin</t>
  </si>
  <si>
    <t>Ibl Roman</t>
  </si>
  <si>
    <t>Kunák Pavel jr.</t>
  </si>
  <si>
    <t>Valný Juraj</t>
  </si>
  <si>
    <t>Polák Vladimír</t>
  </si>
  <si>
    <t>Sekereš Jozef</t>
  </si>
  <si>
    <t>Rajčáni Martin</t>
  </si>
  <si>
    <t>Škrteľ Filip</t>
  </si>
  <si>
    <t>Topolský Michal</t>
  </si>
  <si>
    <t>Blazsek Francis</t>
  </si>
  <si>
    <t>Krajči Miroslav</t>
  </si>
  <si>
    <t>Rafaelis Pavol</t>
  </si>
  <si>
    <t>Rolník Jozef</t>
  </si>
  <si>
    <t>Súpisky steelových družstiev 2017/2018 - MSR (hráči, ktorí môžu nastúpiť na MSR)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</si>
</sst>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F800]dddd\,\ mmmm\ dd\,\ yyyy"/>
    <numFmt numFmtId="165" formatCode="&quot;Áno&quot;;&quot;Áno&quot;;&quot;Nie&quot;"/>
    <numFmt numFmtId="166" formatCode="&quot;Pravda&quot;;&quot;Pravda&quot;;&quot;Nepravda&quot;"/>
    <numFmt numFmtId="167" formatCode="&quot;Zapnuté&quot;;&quot;Zapnuté&quot;;&quot;Vypnuté&quot;"/>
    <numFmt numFmtId="168" formatCode="[$€-2]\ #\ ##,000_);[Red]\([$€-2]\ #\ ##,0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4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4" borderId="8" applyNumberFormat="0" applyAlignment="0" applyProtection="0"/>
    <xf numFmtId="0" fontId="35" fillId="25" borderId="8" applyNumberFormat="0" applyAlignment="0" applyProtection="0"/>
    <xf numFmtId="0" fontId="36" fillId="25" borderId="9" applyNumberFormat="0" applyAlignment="0" applyProtection="0"/>
    <xf numFmtId="0" fontId="37" fillId="0" borderId="0" applyNumberFormat="0" applyFill="0" applyBorder="0" applyAlignment="0" applyProtection="0"/>
    <xf numFmtId="0" fontId="38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0" fillId="0" borderId="0" xfId="0" applyAlignment="1">
      <alignment/>
    </xf>
    <xf numFmtId="0" fontId="31" fillId="0" borderId="0" xfId="0" applyFont="1" applyAlignment="1">
      <alignment/>
    </xf>
    <xf numFmtId="0" fontId="31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31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33" borderId="11" xfId="0" applyFill="1" applyBorder="1" applyAlignment="1">
      <alignment/>
    </xf>
    <xf numFmtId="0" fontId="2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20" fillId="0" borderId="0" xfId="0" applyFont="1" applyAlignment="1">
      <alignment horizontal="left" vertical="center"/>
    </xf>
    <xf numFmtId="0" fontId="20" fillId="0" borderId="0" xfId="0" applyFont="1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2" fontId="31" fillId="0" borderId="11" xfId="0" applyNumberFormat="1" applyFont="1" applyBorder="1" applyAlignment="1">
      <alignment/>
    </xf>
    <xf numFmtId="0" fontId="21" fillId="0" borderId="0" xfId="0" applyFont="1" applyAlignment="1">
      <alignment horizontal="center" vertical="center"/>
    </xf>
    <xf numFmtId="0" fontId="21" fillId="0" borderId="10" xfId="0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Alignment="1">
      <alignment/>
    </xf>
    <xf numFmtId="0" fontId="31" fillId="0" borderId="0" xfId="0" applyFont="1" applyAlignment="1">
      <alignment/>
    </xf>
    <xf numFmtId="0" fontId="0" fillId="0" borderId="10" xfId="0" applyBorder="1" applyAlignment="1">
      <alignment/>
    </xf>
    <xf numFmtId="2" fontId="3" fillId="0" borderId="11" xfId="0" applyNumberFormat="1" applyFont="1" applyBorder="1" applyAlignment="1">
      <alignment horizontal="center"/>
    </xf>
    <xf numFmtId="2" fontId="31" fillId="0" borderId="0" xfId="0" applyNumberFormat="1" applyFont="1" applyFill="1" applyBorder="1" applyAlignment="1">
      <alignment/>
    </xf>
    <xf numFmtId="2" fontId="31" fillId="0" borderId="0" xfId="0" applyNumberFormat="1" applyFont="1" applyAlignment="1">
      <alignment/>
    </xf>
    <xf numFmtId="0" fontId="31" fillId="0" borderId="0" xfId="0" applyFont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2" fillId="0" borderId="0" xfId="0" applyFont="1" applyAlignment="1">
      <alignment horizontal="center" vertic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6"/>
  <sheetViews>
    <sheetView zoomScalePageLayoutView="0" workbookViewId="0" topLeftCell="A1">
      <selection activeCell="J1" sqref="J1:K1"/>
    </sheetView>
  </sheetViews>
  <sheetFormatPr defaultColWidth="9.140625" defaultRowHeight="15"/>
  <cols>
    <col min="1" max="1" width="4.7109375" style="1" bestFit="1" customWidth="1"/>
    <col min="2" max="2" width="23.7109375" style="1" customWidth="1"/>
    <col min="3" max="3" width="3.7109375" style="1" customWidth="1"/>
    <col min="4" max="4" width="4.7109375" style="1" bestFit="1" customWidth="1"/>
    <col min="5" max="5" width="23.7109375" style="1" customWidth="1"/>
    <col min="6" max="6" width="3.7109375" style="1" customWidth="1"/>
    <col min="7" max="7" width="4.7109375" style="1" bestFit="1" customWidth="1"/>
    <col min="8" max="8" width="23.7109375" style="1" customWidth="1"/>
    <col min="9" max="9" width="3.7109375" style="1" customWidth="1"/>
    <col min="10" max="10" width="4.7109375" style="1" customWidth="1"/>
    <col min="11" max="11" width="23.7109375" style="1" customWidth="1"/>
    <col min="12" max="16384" width="9.140625" style="1" customWidth="1"/>
  </cols>
  <sheetData>
    <row r="1" spans="1:11" ht="15">
      <c r="A1" s="29" t="s">
        <v>0</v>
      </c>
      <c r="B1" s="29"/>
      <c r="C1" s="24"/>
      <c r="D1" s="29" t="s">
        <v>1</v>
      </c>
      <c r="E1" s="29"/>
      <c r="G1" s="29" t="s">
        <v>2</v>
      </c>
      <c r="H1" s="29"/>
      <c r="J1" s="29" t="s">
        <v>3</v>
      </c>
      <c r="K1" s="29"/>
    </row>
    <row r="3" spans="1:11" ht="15.75" thickBot="1">
      <c r="A3" s="25"/>
      <c r="B3" s="5" t="s">
        <v>9</v>
      </c>
      <c r="C3" s="2"/>
      <c r="D3" s="5"/>
      <c r="E3" s="5" t="s">
        <v>75</v>
      </c>
      <c r="F3" s="2"/>
      <c r="G3" s="25"/>
      <c r="H3" s="5" t="s">
        <v>4</v>
      </c>
      <c r="J3" s="25"/>
      <c r="K3" s="5" t="s">
        <v>5</v>
      </c>
    </row>
    <row r="4" spans="1:11" ht="15">
      <c r="A4" s="1" t="s">
        <v>76</v>
      </c>
      <c r="B4" s="1" t="s">
        <v>77</v>
      </c>
      <c r="D4" s="1" t="s">
        <v>76</v>
      </c>
      <c r="E4" s="1" t="s">
        <v>78</v>
      </c>
      <c r="G4" s="1" t="s">
        <v>76</v>
      </c>
      <c r="H4" s="1" t="s">
        <v>79</v>
      </c>
      <c r="J4" s="1" t="s">
        <v>76</v>
      </c>
      <c r="K4" s="1" t="s">
        <v>80</v>
      </c>
    </row>
    <row r="5" spans="1:11" ht="15">
      <c r="A5" s="1">
        <v>1</v>
      </c>
      <c r="B5" s="1" t="s">
        <v>81</v>
      </c>
      <c r="D5" s="1">
        <v>1</v>
      </c>
      <c r="E5" s="1" t="s">
        <v>19</v>
      </c>
      <c r="G5" s="1">
        <v>1</v>
      </c>
      <c r="H5" s="1" t="s">
        <v>12</v>
      </c>
      <c r="J5" s="1">
        <v>1</v>
      </c>
      <c r="K5" s="1" t="s">
        <v>82</v>
      </c>
    </row>
    <row r="6" spans="1:11" ht="15">
      <c r="A6" s="1">
        <v>2</v>
      </c>
      <c r="B6" s="1" t="s">
        <v>44</v>
      </c>
      <c r="D6" s="1">
        <v>2</v>
      </c>
      <c r="E6" s="1" t="s">
        <v>83</v>
      </c>
      <c r="G6" s="1">
        <v>2</v>
      </c>
      <c r="H6" s="1" t="s">
        <v>79</v>
      </c>
      <c r="J6" s="1">
        <v>2</v>
      </c>
      <c r="K6" s="1" t="s">
        <v>25</v>
      </c>
    </row>
    <row r="7" spans="1:11" ht="15">
      <c r="A7" s="1">
        <v>3</v>
      </c>
      <c r="B7" s="1" t="s">
        <v>39</v>
      </c>
      <c r="D7" s="1">
        <v>3</v>
      </c>
      <c r="E7" s="1" t="s">
        <v>78</v>
      </c>
      <c r="G7" s="1">
        <v>3</v>
      </c>
      <c r="H7" s="1" t="s">
        <v>84</v>
      </c>
      <c r="J7" s="1">
        <v>3</v>
      </c>
      <c r="K7" s="1" t="s">
        <v>80</v>
      </c>
    </row>
    <row r="8" spans="1:11" ht="15">
      <c r="A8" s="1">
        <v>4</v>
      </c>
      <c r="B8" s="1" t="s">
        <v>42</v>
      </c>
      <c r="D8" s="1">
        <v>4</v>
      </c>
      <c r="E8" s="1" t="s">
        <v>17</v>
      </c>
      <c r="G8" s="1">
        <v>4</v>
      </c>
      <c r="H8" s="1" t="s">
        <v>14</v>
      </c>
      <c r="J8" s="1">
        <v>4</v>
      </c>
      <c r="K8" s="1" t="s">
        <v>24</v>
      </c>
    </row>
    <row r="9" spans="1:11" ht="15">
      <c r="A9" s="1">
        <v>5</v>
      </c>
      <c r="B9" s="1" t="s">
        <v>45</v>
      </c>
      <c r="D9" s="1">
        <v>5</v>
      </c>
      <c r="E9" s="1" t="s">
        <v>20</v>
      </c>
      <c r="G9" s="1">
        <v>5</v>
      </c>
      <c r="H9" s="1" t="s">
        <v>10</v>
      </c>
      <c r="J9" s="1">
        <v>5</v>
      </c>
      <c r="K9" s="1" t="s">
        <v>23</v>
      </c>
    </row>
    <row r="10" spans="1:10" ht="15">
      <c r="A10" s="1">
        <v>6</v>
      </c>
      <c r="B10" s="1" t="s">
        <v>77</v>
      </c>
      <c r="D10" s="1">
        <v>6</v>
      </c>
      <c r="E10" s="1" t="s">
        <v>18</v>
      </c>
      <c r="G10" s="1">
        <v>6</v>
      </c>
      <c r="H10" s="1" t="s">
        <v>15</v>
      </c>
      <c r="J10" s="1">
        <v>6</v>
      </c>
    </row>
    <row r="11" spans="1:10" ht="15">
      <c r="A11" s="1">
        <v>7</v>
      </c>
      <c r="B11" s="1" t="s">
        <v>40</v>
      </c>
      <c r="D11" s="1">
        <v>7</v>
      </c>
      <c r="G11" s="1">
        <v>7</v>
      </c>
      <c r="H11" s="1" t="s">
        <v>11</v>
      </c>
      <c r="J11" s="1">
        <v>7</v>
      </c>
    </row>
    <row r="12" spans="1:10" ht="15">
      <c r="A12" s="1">
        <v>8</v>
      </c>
      <c r="B12" s="1" t="s">
        <v>41</v>
      </c>
      <c r="D12" s="1">
        <v>8</v>
      </c>
      <c r="G12" s="1">
        <v>8</v>
      </c>
      <c r="J12" s="1">
        <v>8</v>
      </c>
    </row>
    <row r="14" spans="1:11" ht="15.75" thickBot="1">
      <c r="A14" s="25"/>
      <c r="B14" s="5" t="s">
        <v>8</v>
      </c>
      <c r="C14" s="2"/>
      <c r="D14" s="25"/>
      <c r="E14" s="5" t="s">
        <v>85</v>
      </c>
      <c r="F14" s="2"/>
      <c r="G14" s="25"/>
      <c r="H14" s="5" t="s">
        <v>86</v>
      </c>
      <c r="J14" s="25"/>
      <c r="K14" s="5" t="s">
        <v>87</v>
      </c>
    </row>
    <row r="15" spans="1:11" ht="15">
      <c r="A15" s="1" t="s">
        <v>76</v>
      </c>
      <c r="B15" s="1" t="s">
        <v>88</v>
      </c>
      <c r="D15" s="1" t="s">
        <v>76</v>
      </c>
      <c r="E15" s="1" t="s">
        <v>66</v>
      </c>
      <c r="G15" s="1" t="s">
        <v>76</v>
      </c>
      <c r="H15" s="1" t="s">
        <v>89</v>
      </c>
      <c r="J15" s="1" t="s">
        <v>76</v>
      </c>
      <c r="K15" s="1" t="s">
        <v>47</v>
      </c>
    </row>
    <row r="16" spans="1:11" ht="15">
      <c r="A16" s="1">
        <v>1</v>
      </c>
      <c r="B16" s="1" t="s">
        <v>90</v>
      </c>
      <c r="D16" s="1">
        <v>1</v>
      </c>
      <c r="E16" s="1" t="s">
        <v>91</v>
      </c>
      <c r="G16" s="1">
        <v>1</v>
      </c>
      <c r="H16" s="1" t="s">
        <v>92</v>
      </c>
      <c r="J16" s="1">
        <v>1</v>
      </c>
      <c r="K16" s="1" t="s">
        <v>93</v>
      </c>
    </row>
    <row r="17" spans="1:11" ht="15">
      <c r="A17" s="1">
        <v>2</v>
      </c>
      <c r="B17" s="1" t="s">
        <v>49</v>
      </c>
      <c r="D17" s="1">
        <v>2</v>
      </c>
      <c r="E17" s="1" t="s">
        <v>43</v>
      </c>
      <c r="G17" s="1">
        <v>2</v>
      </c>
      <c r="H17" s="1" t="s">
        <v>36</v>
      </c>
      <c r="J17" s="1">
        <v>2</v>
      </c>
      <c r="K17" s="1" t="s">
        <v>94</v>
      </c>
    </row>
    <row r="18" spans="1:11" ht="15">
      <c r="A18" s="1">
        <v>3</v>
      </c>
      <c r="B18" s="1" t="s">
        <v>88</v>
      </c>
      <c r="D18" s="1">
        <v>3</v>
      </c>
      <c r="E18" s="1" t="s">
        <v>95</v>
      </c>
      <c r="G18" s="1">
        <v>3</v>
      </c>
      <c r="H18" s="1" t="s">
        <v>96</v>
      </c>
      <c r="J18" s="1">
        <v>3</v>
      </c>
      <c r="K18" s="1" t="s">
        <v>97</v>
      </c>
    </row>
    <row r="19" spans="1:11" ht="15">
      <c r="A19" s="1">
        <v>4</v>
      </c>
      <c r="B19" s="1" t="s">
        <v>28</v>
      </c>
      <c r="D19" s="1">
        <v>4</v>
      </c>
      <c r="E19" s="1" t="s">
        <v>98</v>
      </c>
      <c r="G19" s="1">
        <v>4</v>
      </c>
      <c r="H19" s="1" t="s">
        <v>99</v>
      </c>
      <c r="J19" s="1">
        <v>4</v>
      </c>
      <c r="K19" s="1" t="s">
        <v>48</v>
      </c>
    </row>
    <row r="20" spans="1:11" ht="15">
      <c r="A20" s="1">
        <v>5</v>
      </c>
      <c r="B20" s="1" t="s">
        <v>29</v>
      </c>
      <c r="D20" s="1">
        <v>5</v>
      </c>
      <c r="E20" s="1" t="s">
        <v>100</v>
      </c>
      <c r="G20" s="1">
        <v>5</v>
      </c>
      <c r="H20" s="1" t="s">
        <v>89</v>
      </c>
      <c r="J20" s="1">
        <v>5</v>
      </c>
      <c r="K20" s="1" t="s">
        <v>101</v>
      </c>
    </row>
    <row r="21" spans="1:11" ht="15">
      <c r="A21" s="1">
        <v>6</v>
      </c>
      <c r="D21" s="1">
        <v>6</v>
      </c>
      <c r="E21" s="1" t="s">
        <v>102</v>
      </c>
      <c r="G21" s="1">
        <v>6</v>
      </c>
      <c r="H21" s="1" t="s">
        <v>103</v>
      </c>
      <c r="J21" s="1">
        <v>6</v>
      </c>
      <c r="K21" s="1" t="s">
        <v>104</v>
      </c>
    </row>
    <row r="22" spans="1:11" ht="15">
      <c r="A22" s="1">
        <v>7</v>
      </c>
      <c r="D22" s="1">
        <v>7</v>
      </c>
      <c r="E22" s="1" t="s">
        <v>105</v>
      </c>
      <c r="G22" s="1">
        <v>7</v>
      </c>
      <c r="J22" s="1">
        <v>7</v>
      </c>
      <c r="K22" s="1" t="s">
        <v>13</v>
      </c>
    </row>
    <row r="23" spans="1:11" ht="15">
      <c r="A23" s="1">
        <v>8</v>
      </c>
      <c r="D23" s="1">
        <v>8</v>
      </c>
      <c r="E23" s="1" t="s">
        <v>66</v>
      </c>
      <c r="G23" s="1">
        <v>8</v>
      </c>
      <c r="J23" s="1">
        <v>8</v>
      </c>
      <c r="K23" s="1" t="s">
        <v>47</v>
      </c>
    </row>
    <row r="24" spans="4:11" ht="15">
      <c r="D24" s="1">
        <v>9</v>
      </c>
      <c r="E24" s="1" t="s">
        <v>106</v>
      </c>
      <c r="J24" s="1">
        <v>9</v>
      </c>
      <c r="K24" s="1" t="s">
        <v>107</v>
      </c>
    </row>
    <row r="26" spans="1:11" ht="15.75" thickBot="1">
      <c r="A26" s="25"/>
      <c r="B26" s="5" t="s">
        <v>7</v>
      </c>
      <c r="C26" s="2"/>
      <c r="D26" s="25"/>
      <c r="E26" s="5" t="s">
        <v>108</v>
      </c>
      <c r="G26" s="25"/>
      <c r="H26" s="5" t="s">
        <v>109</v>
      </c>
      <c r="J26" s="25"/>
      <c r="K26" s="5" t="s">
        <v>110</v>
      </c>
    </row>
    <row r="27" spans="1:11" ht="15">
      <c r="A27" s="1" t="s">
        <v>76</v>
      </c>
      <c r="B27" s="1" t="s">
        <v>111</v>
      </c>
      <c r="D27" s="1" t="s">
        <v>76</v>
      </c>
      <c r="E27" s="1" t="s">
        <v>112</v>
      </c>
      <c r="F27" s="2"/>
      <c r="G27" s="1" t="s">
        <v>76</v>
      </c>
      <c r="H27" s="1" t="s">
        <v>113</v>
      </c>
      <c r="J27" s="1" t="s">
        <v>76</v>
      </c>
      <c r="K27" s="1" t="s">
        <v>32</v>
      </c>
    </row>
    <row r="28" spans="1:11" ht="15">
      <c r="A28" s="1">
        <v>1</v>
      </c>
      <c r="B28" s="1" t="s">
        <v>114</v>
      </c>
      <c r="D28" s="1">
        <v>1</v>
      </c>
      <c r="E28" s="1" t="s">
        <v>31</v>
      </c>
      <c r="G28" s="1">
        <v>1</v>
      </c>
      <c r="H28" s="1" t="s">
        <v>21</v>
      </c>
      <c r="J28" s="1">
        <v>1</v>
      </c>
      <c r="K28" s="1" t="s">
        <v>115</v>
      </c>
    </row>
    <row r="29" spans="1:11" ht="15">
      <c r="A29" s="1">
        <v>2</v>
      </c>
      <c r="B29" s="1" t="s">
        <v>26</v>
      </c>
      <c r="D29" s="1">
        <v>2</v>
      </c>
      <c r="E29" s="1" t="s">
        <v>50</v>
      </c>
      <c r="G29" s="1">
        <v>2</v>
      </c>
      <c r="H29" s="1" t="s">
        <v>116</v>
      </c>
      <c r="J29" s="1">
        <v>2</v>
      </c>
      <c r="K29" s="1" t="s">
        <v>117</v>
      </c>
    </row>
    <row r="30" spans="1:11" ht="15">
      <c r="A30" s="1">
        <v>3</v>
      </c>
      <c r="B30" s="1" t="s">
        <v>38</v>
      </c>
      <c r="D30" s="1">
        <v>3</v>
      </c>
      <c r="E30" s="1" t="s">
        <v>118</v>
      </c>
      <c r="G30" s="1">
        <v>3</v>
      </c>
      <c r="H30" s="1" t="s">
        <v>119</v>
      </c>
      <c r="J30" s="1">
        <v>3</v>
      </c>
      <c r="K30" s="1" t="s">
        <v>120</v>
      </c>
    </row>
    <row r="31" spans="1:11" ht="15">
      <c r="A31" s="1">
        <v>4</v>
      </c>
      <c r="B31" s="1" t="s">
        <v>27</v>
      </c>
      <c r="D31" s="1">
        <v>4</v>
      </c>
      <c r="E31" s="1" t="s">
        <v>112</v>
      </c>
      <c r="G31" s="1">
        <v>4</v>
      </c>
      <c r="H31" s="1" t="s">
        <v>16</v>
      </c>
      <c r="J31" s="1">
        <v>4</v>
      </c>
      <c r="K31" s="1" t="s">
        <v>121</v>
      </c>
    </row>
    <row r="32" spans="1:11" ht="15">
      <c r="A32" s="1">
        <v>5</v>
      </c>
      <c r="B32" s="1" t="s">
        <v>37</v>
      </c>
      <c r="D32" s="1">
        <v>5</v>
      </c>
      <c r="E32" s="1" t="s">
        <v>30</v>
      </c>
      <c r="G32" s="1">
        <v>5</v>
      </c>
      <c r="H32" s="1" t="s">
        <v>122</v>
      </c>
      <c r="J32" s="1">
        <v>5</v>
      </c>
      <c r="K32" s="1" t="s">
        <v>32</v>
      </c>
    </row>
    <row r="33" spans="1:11" ht="15">
      <c r="A33" s="1">
        <v>6</v>
      </c>
      <c r="B33" s="1" t="s">
        <v>65</v>
      </c>
      <c r="D33" s="1">
        <v>6</v>
      </c>
      <c r="E33" s="1" t="s">
        <v>123</v>
      </c>
      <c r="G33" s="1">
        <v>6</v>
      </c>
      <c r="H33" s="1" t="s">
        <v>22</v>
      </c>
      <c r="J33" s="1">
        <v>6</v>
      </c>
      <c r="K33" s="1" t="s">
        <v>33</v>
      </c>
    </row>
    <row r="34" spans="1:11" ht="15">
      <c r="A34" s="1">
        <v>7</v>
      </c>
      <c r="B34" s="1" t="s">
        <v>124</v>
      </c>
      <c r="D34" s="1">
        <v>7</v>
      </c>
      <c r="G34" s="1">
        <v>7</v>
      </c>
      <c r="H34" s="1" t="s">
        <v>113</v>
      </c>
      <c r="J34" s="1">
        <v>7</v>
      </c>
      <c r="K34" s="1" t="s">
        <v>125</v>
      </c>
    </row>
    <row r="35" spans="1:11" ht="15">
      <c r="A35" s="1">
        <v>8</v>
      </c>
      <c r="B35" s="1" t="s">
        <v>111</v>
      </c>
      <c r="D35" s="1">
        <v>8</v>
      </c>
      <c r="G35" s="1">
        <v>8</v>
      </c>
      <c r="H35" s="1" t="s">
        <v>126</v>
      </c>
      <c r="J35" s="1">
        <v>8</v>
      </c>
      <c r="K35" s="1" t="s">
        <v>127</v>
      </c>
    </row>
    <row r="36" spans="7:8" ht="15">
      <c r="G36" s="1">
        <v>9</v>
      </c>
      <c r="H36" s="1" t="s">
        <v>46</v>
      </c>
    </row>
    <row r="37" spans="1:8" ht="15.75" thickBot="1">
      <c r="A37" s="25"/>
      <c r="B37" s="5" t="s">
        <v>6</v>
      </c>
      <c r="C37" s="2"/>
      <c r="G37" s="1">
        <v>10</v>
      </c>
      <c r="H37" s="1" t="s">
        <v>128</v>
      </c>
    </row>
    <row r="38" spans="1:2" ht="15">
      <c r="A38" s="1" t="s">
        <v>76</v>
      </c>
      <c r="B38" s="1" t="s">
        <v>129</v>
      </c>
    </row>
    <row r="39" spans="1:2" ht="15">
      <c r="A39" s="1">
        <v>1</v>
      </c>
      <c r="B39" s="1" t="s">
        <v>129</v>
      </c>
    </row>
    <row r="40" spans="1:2" ht="15">
      <c r="A40" s="1">
        <v>2</v>
      </c>
      <c r="B40" s="1" t="s">
        <v>130</v>
      </c>
    </row>
    <row r="41" spans="1:2" ht="15">
      <c r="A41" s="1">
        <v>3</v>
      </c>
      <c r="B41" s="1" t="s">
        <v>131</v>
      </c>
    </row>
    <row r="42" spans="1:2" ht="15">
      <c r="A42" s="1">
        <v>4</v>
      </c>
      <c r="B42" s="1" t="s">
        <v>35</v>
      </c>
    </row>
    <row r="43" spans="1:2" ht="15">
      <c r="A43" s="1">
        <v>5</v>
      </c>
      <c r="B43" s="1" t="s">
        <v>132</v>
      </c>
    </row>
    <row r="44" spans="1:2" ht="15">
      <c r="A44" s="1">
        <v>6</v>
      </c>
      <c r="B44" s="1" t="s">
        <v>34</v>
      </c>
    </row>
    <row r="45" ht="15">
      <c r="A45" s="1">
        <v>7</v>
      </c>
    </row>
    <row r="46" ht="15">
      <c r="A46" s="1">
        <v>8</v>
      </c>
    </row>
  </sheetData>
  <sheetProtection/>
  <mergeCells count="4">
    <mergeCell ref="A1:B1"/>
    <mergeCell ref="D1:E1"/>
    <mergeCell ref="G1:H1"/>
    <mergeCell ref="J1:K1"/>
  </mergeCells>
  <printOptions/>
  <pageMargins left="0.7" right="0.7" top="0.75" bottom="0.75" header="0.3" footer="0.3"/>
  <pageSetup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5"/>
  <sheetViews>
    <sheetView tabSelected="1" zoomScalePageLayoutView="0" workbookViewId="0" topLeftCell="A20">
      <selection activeCell="G38" sqref="G38"/>
    </sheetView>
  </sheetViews>
  <sheetFormatPr defaultColWidth="9.140625" defaultRowHeight="15"/>
  <cols>
    <col min="1" max="1" width="3.7109375" style="0" customWidth="1"/>
    <col min="2" max="2" width="24.57421875" style="12" bestFit="1" customWidth="1"/>
    <col min="3" max="14" width="3.7109375" style="0" customWidth="1"/>
    <col min="16" max="16" width="11.28125" style="0" bestFit="1" customWidth="1"/>
    <col min="17" max="17" width="10.140625" style="28" customWidth="1"/>
  </cols>
  <sheetData>
    <row r="1" spans="1:17" s="1" customFormat="1" ht="15">
      <c r="A1" s="32" t="s">
        <v>60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</row>
    <row r="2" spans="2:17" s="1" customFormat="1" ht="15">
      <c r="B2" s="12"/>
      <c r="Q2" s="28"/>
    </row>
    <row r="3" spans="2:17" ht="15">
      <c r="B3" s="3" t="s">
        <v>9</v>
      </c>
      <c r="C3" s="30" t="s">
        <v>51</v>
      </c>
      <c r="D3" s="31"/>
      <c r="E3" s="30" t="s">
        <v>52</v>
      </c>
      <c r="F3" s="31"/>
      <c r="G3" s="30" t="s">
        <v>53</v>
      </c>
      <c r="H3" s="31"/>
      <c r="I3" s="30" t="s">
        <v>54</v>
      </c>
      <c r="J3" s="31"/>
      <c r="K3" s="30" t="s">
        <v>55</v>
      </c>
      <c r="L3" s="31"/>
      <c r="M3" s="30" t="s">
        <v>56</v>
      </c>
      <c r="N3" s="31"/>
      <c r="O3" s="8" t="s">
        <v>57</v>
      </c>
      <c r="P3" s="8" t="s">
        <v>58</v>
      </c>
      <c r="Q3" s="26" t="s">
        <v>59</v>
      </c>
    </row>
    <row r="4" spans="1:17" ht="15">
      <c r="A4" s="9"/>
      <c r="B4" s="6" t="s">
        <v>81</v>
      </c>
      <c r="C4" s="10">
        <v>5</v>
      </c>
      <c r="D4" s="7">
        <v>5</v>
      </c>
      <c r="E4" s="6">
        <v>5</v>
      </c>
      <c r="F4" s="7">
        <v>5</v>
      </c>
      <c r="G4" s="6">
        <v>0</v>
      </c>
      <c r="H4" s="7">
        <v>5</v>
      </c>
      <c r="I4" s="6"/>
      <c r="J4" s="7">
        <v>5</v>
      </c>
      <c r="K4" s="6"/>
      <c r="L4" s="7">
        <v>5</v>
      </c>
      <c r="M4" s="6"/>
      <c r="N4" s="7">
        <v>5</v>
      </c>
      <c r="O4" s="6">
        <f>C4+E4+G4+I4+K4+M4</f>
        <v>10</v>
      </c>
      <c r="P4" s="6">
        <v>30</v>
      </c>
      <c r="Q4" s="19">
        <f>O4/P4*100</f>
        <v>33.33333333333333</v>
      </c>
    </row>
    <row r="5" spans="1:17" ht="15">
      <c r="A5" s="9"/>
      <c r="B5" s="6" t="s">
        <v>44</v>
      </c>
      <c r="C5" s="10">
        <v>0</v>
      </c>
      <c r="D5" s="7">
        <v>5</v>
      </c>
      <c r="E5" s="6">
        <v>0</v>
      </c>
      <c r="F5" s="7">
        <v>5</v>
      </c>
      <c r="G5" s="6">
        <v>5</v>
      </c>
      <c r="H5" s="7">
        <v>5</v>
      </c>
      <c r="I5" s="6"/>
      <c r="J5" s="7">
        <v>5</v>
      </c>
      <c r="K5" s="6"/>
      <c r="L5" s="7">
        <v>5</v>
      </c>
      <c r="M5" s="6"/>
      <c r="N5" s="7">
        <v>5</v>
      </c>
      <c r="O5" s="6">
        <f aca="true" t="shared" si="0" ref="O5:O11">C5+E5+G5+I5+K5+M5</f>
        <v>5</v>
      </c>
      <c r="P5" s="6">
        <v>30</v>
      </c>
      <c r="Q5" s="19">
        <f aca="true" t="shared" si="1" ref="Q5:Q11">O5/P5*100</f>
        <v>16.666666666666664</v>
      </c>
    </row>
    <row r="6" spans="1:17" ht="15">
      <c r="A6" s="9"/>
      <c r="B6" s="6" t="s">
        <v>39</v>
      </c>
      <c r="C6" s="10">
        <v>2</v>
      </c>
      <c r="D6" s="7">
        <v>5</v>
      </c>
      <c r="E6" s="6">
        <v>0</v>
      </c>
      <c r="F6" s="7">
        <v>5</v>
      </c>
      <c r="G6" s="6">
        <v>5</v>
      </c>
      <c r="H6" s="7">
        <v>5</v>
      </c>
      <c r="I6" s="6"/>
      <c r="J6" s="7">
        <v>5</v>
      </c>
      <c r="K6" s="6"/>
      <c r="L6" s="7">
        <v>5</v>
      </c>
      <c r="M6" s="6"/>
      <c r="N6" s="7">
        <v>5</v>
      </c>
      <c r="O6" s="6">
        <f t="shared" si="0"/>
        <v>7</v>
      </c>
      <c r="P6" s="6">
        <v>30</v>
      </c>
      <c r="Q6" s="19">
        <f t="shared" si="1"/>
        <v>23.333333333333332</v>
      </c>
    </row>
    <row r="7" spans="1:17" ht="15">
      <c r="A7" s="9"/>
      <c r="B7" s="6" t="s">
        <v>42</v>
      </c>
      <c r="C7" s="10">
        <v>0</v>
      </c>
      <c r="D7" s="7">
        <v>5</v>
      </c>
      <c r="E7" s="6">
        <v>0</v>
      </c>
      <c r="F7" s="7">
        <v>5</v>
      </c>
      <c r="G7" s="6">
        <v>5</v>
      </c>
      <c r="H7" s="7">
        <v>5</v>
      </c>
      <c r="I7" s="6"/>
      <c r="J7" s="7">
        <v>5</v>
      </c>
      <c r="K7" s="6"/>
      <c r="L7" s="7">
        <v>5</v>
      </c>
      <c r="M7" s="6"/>
      <c r="N7" s="7">
        <v>5</v>
      </c>
      <c r="O7" s="6">
        <f t="shared" si="0"/>
        <v>5</v>
      </c>
      <c r="P7" s="6">
        <v>30</v>
      </c>
      <c r="Q7" s="19">
        <f t="shared" si="1"/>
        <v>16.666666666666664</v>
      </c>
    </row>
    <row r="8" spans="1:17" ht="15">
      <c r="A8" s="9"/>
      <c r="B8" s="6" t="s">
        <v>45</v>
      </c>
      <c r="C8" s="10">
        <v>5</v>
      </c>
      <c r="D8" s="7">
        <v>5</v>
      </c>
      <c r="E8" s="6">
        <v>5</v>
      </c>
      <c r="F8" s="7">
        <v>5</v>
      </c>
      <c r="G8" s="6">
        <v>0</v>
      </c>
      <c r="H8" s="7">
        <v>5</v>
      </c>
      <c r="I8" s="6"/>
      <c r="J8" s="7">
        <v>5</v>
      </c>
      <c r="K8" s="6"/>
      <c r="L8" s="7">
        <v>5</v>
      </c>
      <c r="M8" s="6"/>
      <c r="N8" s="7">
        <v>5</v>
      </c>
      <c r="O8" s="6">
        <f t="shared" si="0"/>
        <v>10</v>
      </c>
      <c r="P8" s="6">
        <v>30</v>
      </c>
      <c r="Q8" s="19">
        <f t="shared" si="1"/>
        <v>33.33333333333333</v>
      </c>
    </row>
    <row r="9" spans="1:17" ht="15">
      <c r="A9" s="9"/>
      <c r="B9" s="6" t="s">
        <v>77</v>
      </c>
      <c r="C9" s="10">
        <v>0</v>
      </c>
      <c r="D9" s="7">
        <v>5</v>
      </c>
      <c r="E9" s="6">
        <v>0</v>
      </c>
      <c r="F9" s="7">
        <v>5</v>
      </c>
      <c r="G9" s="6">
        <v>5</v>
      </c>
      <c r="H9" s="7">
        <v>5</v>
      </c>
      <c r="I9" s="6"/>
      <c r="J9" s="7">
        <v>5</v>
      </c>
      <c r="K9" s="6"/>
      <c r="L9" s="7">
        <v>5</v>
      </c>
      <c r="M9" s="6"/>
      <c r="N9" s="7">
        <v>5</v>
      </c>
      <c r="O9" s="6">
        <f t="shared" si="0"/>
        <v>5</v>
      </c>
      <c r="P9" s="6">
        <v>30</v>
      </c>
      <c r="Q9" s="19">
        <f t="shared" si="1"/>
        <v>16.666666666666664</v>
      </c>
    </row>
    <row r="10" spans="1:17" ht="15">
      <c r="A10" s="9"/>
      <c r="B10" s="6" t="s">
        <v>40</v>
      </c>
      <c r="C10" s="10">
        <v>3</v>
      </c>
      <c r="D10" s="7">
        <v>5</v>
      </c>
      <c r="E10" s="6">
        <v>5</v>
      </c>
      <c r="F10" s="7">
        <v>5</v>
      </c>
      <c r="G10" s="6">
        <v>0</v>
      </c>
      <c r="H10" s="7">
        <v>5</v>
      </c>
      <c r="I10" s="6"/>
      <c r="J10" s="7">
        <v>5</v>
      </c>
      <c r="K10" s="6"/>
      <c r="L10" s="7">
        <v>5</v>
      </c>
      <c r="M10" s="6"/>
      <c r="N10" s="7">
        <v>5</v>
      </c>
      <c r="O10" s="6">
        <f t="shared" si="0"/>
        <v>8</v>
      </c>
      <c r="P10" s="6">
        <v>30</v>
      </c>
      <c r="Q10" s="19">
        <f t="shared" si="1"/>
        <v>26.666666666666668</v>
      </c>
    </row>
    <row r="11" spans="1:17" ht="15">
      <c r="A11" s="9"/>
      <c r="B11" s="6" t="s">
        <v>41</v>
      </c>
      <c r="C11" s="10">
        <v>5</v>
      </c>
      <c r="D11" s="7">
        <v>5</v>
      </c>
      <c r="E11" s="6">
        <v>5</v>
      </c>
      <c r="F11" s="7">
        <v>5</v>
      </c>
      <c r="G11" s="6">
        <v>0</v>
      </c>
      <c r="H11" s="7">
        <v>5</v>
      </c>
      <c r="I11" s="6"/>
      <c r="J11" s="7">
        <v>5</v>
      </c>
      <c r="K11" s="6"/>
      <c r="L11" s="7">
        <v>5</v>
      </c>
      <c r="M11" s="6"/>
      <c r="N11" s="7">
        <v>5</v>
      </c>
      <c r="O11" s="6">
        <f t="shared" si="0"/>
        <v>10</v>
      </c>
      <c r="P11" s="6">
        <v>30</v>
      </c>
      <c r="Q11" s="19">
        <f t="shared" si="1"/>
        <v>33.33333333333333</v>
      </c>
    </row>
    <row r="12" spans="1:17" s="11" customFormat="1" ht="15">
      <c r="A12" s="4"/>
      <c r="B12" s="15" t="s">
        <v>64</v>
      </c>
      <c r="C12" s="4">
        <f>SUM(C4:C11)</f>
        <v>20</v>
      </c>
      <c r="D12" s="4"/>
      <c r="E12" s="4">
        <f aca="true" t="shared" si="2" ref="E12:M12">SUM(E4:E11)</f>
        <v>20</v>
      </c>
      <c r="F12" s="4"/>
      <c r="G12" s="4">
        <f t="shared" si="2"/>
        <v>20</v>
      </c>
      <c r="H12" s="4"/>
      <c r="I12" s="4">
        <f t="shared" si="2"/>
        <v>0</v>
      </c>
      <c r="J12" s="4"/>
      <c r="K12" s="4">
        <f t="shared" si="2"/>
        <v>0</v>
      </c>
      <c r="L12" s="4"/>
      <c r="M12" s="4">
        <f t="shared" si="2"/>
        <v>0</v>
      </c>
      <c r="N12" s="4"/>
      <c r="O12" s="4"/>
      <c r="P12" s="4"/>
      <c r="Q12" s="27"/>
    </row>
    <row r="13" ht="15">
      <c r="B13" s="13"/>
    </row>
    <row r="14" spans="1:17" ht="15">
      <c r="A14" s="1"/>
      <c r="B14" s="3" t="s">
        <v>8</v>
      </c>
      <c r="C14" s="30" t="s">
        <v>51</v>
      </c>
      <c r="D14" s="31"/>
      <c r="E14" s="30" t="s">
        <v>52</v>
      </c>
      <c r="F14" s="31"/>
      <c r="G14" s="30" t="s">
        <v>53</v>
      </c>
      <c r="H14" s="31"/>
      <c r="I14" s="30" t="s">
        <v>54</v>
      </c>
      <c r="J14" s="31"/>
      <c r="K14" s="30" t="s">
        <v>55</v>
      </c>
      <c r="L14" s="31"/>
      <c r="M14" s="30" t="s">
        <v>56</v>
      </c>
      <c r="N14" s="31"/>
      <c r="O14" s="8" t="s">
        <v>57</v>
      </c>
      <c r="P14" s="8" t="s">
        <v>58</v>
      </c>
      <c r="Q14" s="26" t="s">
        <v>59</v>
      </c>
    </row>
    <row r="15" spans="1:17" ht="15">
      <c r="A15" s="9"/>
      <c r="B15" s="6" t="s">
        <v>90</v>
      </c>
      <c r="C15" s="10">
        <v>2</v>
      </c>
      <c r="D15" s="7">
        <v>5</v>
      </c>
      <c r="E15" s="6">
        <v>5</v>
      </c>
      <c r="F15" s="7">
        <v>5</v>
      </c>
      <c r="G15" s="6">
        <v>0</v>
      </c>
      <c r="H15" s="7">
        <v>5</v>
      </c>
      <c r="I15" s="6"/>
      <c r="J15" s="7">
        <v>5</v>
      </c>
      <c r="K15" s="6"/>
      <c r="L15" s="7">
        <v>5</v>
      </c>
      <c r="M15" s="6"/>
      <c r="N15" s="7">
        <v>5</v>
      </c>
      <c r="O15" s="6">
        <f>C15+E15+G15+I15+K15+M15</f>
        <v>7</v>
      </c>
      <c r="P15" s="6">
        <v>30</v>
      </c>
      <c r="Q15" s="19">
        <f>O15/P15*100</f>
        <v>23.333333333333332</v>
      </c>
    </row>
    <row r="16" spans="1:17" ht="15">
      <c r="A16" s="9"/>
      <c r="B16" s="6" t="s">
        <v>49</v>
      </c>
      <c r="C16" s="10">
        <v>5</v>
      </c>
      <c r="D16" s="7">
        <v>5</v>
      </c>
      <c r="E16" s="6">
        <v>5</v>
      </c>
      <c r="F16" s="7">
        <v>5</v>
      </c>
      <c r="G16" s="6">
        <v>5</v>
      </c>
      <c r="H16" s="7">
        <v>5</v>
      </c>
      <c r="I16" s="6"/>
      <c r="J16" s="7">
        <v>5</v>
      </c>
      <c r="K16" s="6"/>
      <c r="L16" s="7">
        <v>5</v>
      </c>
      <c r="M16" s="6"/>
      <c r="N16" s="7">
        <v>5</v>
      </c>
      <c r="O16" s="6">
        <f aca="true" t="shared" si="3" ref="O16:O22">C16+E16+G16+I16+K16+M16</f>
        <v>15</v>
      </c>
      <c r="P16" s="6">
        <v>30</v>
      </c>
      <c r="Q16" s="19">
        <f aca="true" t="shared" si="4" ref="Q16:Q22">O16/P16*100</f>
        <v>50</v>
      </c>
    </row>
    <row r="17" spans="1:17" ht="15">
      <c r="A17" s="9"/>
      <c r="B17" s="6" t="s">
        <v>88</v>
      </c>
      <c r="C17" s="10">
        <v>5</v>
      </c>
      <c r="D17" s="7">
        <v>5</v>
      </c>
      <c r="E17" s="6">
        <v>5</v>
      </c>
      <c r="F17" s="7">
        <v>5</v>
      </c>
      <c r="G17" s="6">
        <v>5</v>
      </c>
      <c r="H17" s="7">
        <v>5</v>
      </c>
      <c r="I17" s="6"/>
      <c r="J17" s="7">
        <v>5</v>
      </c>
      <c r="K17" s="6"/>
      <c r="L17" s="7">
        <v>5</v>
      </c>
      <c r="M17" s="6"/>
      <c r="N17" s="7">
        <v>5</v>
      </c>
      <c r="O17" s="6">
        <f t="shared" si="3"/>
        <v>15</v>
      </c>
      <c r="P17" s="6">
        <v>30</v>
      </c>
      <c r="Q17" s="19">
        <f t="shared" si="4"/>
        <v>50</v>
      </c>
    </row>
    <row r="18" spans="1:17" ht="15">
      <c r="A18" s="9"/>
      <c r="B18" s="6" t="s">
        <v>28</v>
      </c>
      <c r="C18" s="10">
        <v>5</v>
      </c>
      <c r="D18" s="7">
        <v>5</v>
      </c>
      <c r="E18" s="6">
        <v>5</v>
      </c>
      <c r="F18" s="7">
        <v>5</v>
      </c>
      <c r="G18" s="6">
        <v>5</v>
      </c>
      <c r="H18" s="7">
        <v>5</v>
      </c>
      <c r="I18" s="6"/>
      <c r="J18" s="7">
        <v>5</v>
      </c>
      <c r="K18" s="6"/>
      <c r="L18" s="7">
        <v>5</v>
      </c>
      <c r="M18" s="6"/>
      <c r="N18" s="7">
        <v>5</v>
      </c>
      <c r="O18" s="6">
        <f t="shared" si="3"/>
        <v>15</v>
      </c>
      <c r="P18" s="6">
        <v>30</v>
      </c>
      <c r="Q18" s="19">
        <f t="shared" si="4"/>
        <v>50</v>
      </c>
    </row>
    <row r="19" spans="1:17" ht="15">
      <c r="A19" s="9"/>
      <c r="B19" s="6" t="s">
        <v>29</v>
      </c>
      <c r="C19" s="10">
        <v>3</v>
      </c>
      <c r="D19" s="7">
        <v>5</v>
      </c>
      <c r="E19" s="6">
        <v>0</v>
      </c>
      <c r="F19" s="7">
        <v>5</v>
      </c>
      <c r="G19" s="6">
        <v>5</v>
      </c>
      <c r="H19" s="7">
        <v>5</v>
      </c>
      <c r="I19" s="6"/>
      <c r="J19" s="7">
        <v>5</v>
      </c>
      <c r="K19" s="6"/>
      <c r="L19" s="7">
        <v>5</v>
      </c>
      <c r="M19" s="6"/>
      <c r="N19" s="7">
        <v>5</v>
      </c>
      <c r="O19" s="6">
        <f t="shared" si="3"/>
        <v>8</v>
      </c>
      <c r="P19" s="6">
        <v>30</v>
      </c>
      <c r="Q19" s="19">
        <f t="shared" si="4"/>
        <v>26.666666666666668</v>
      </c>
    </row>
    <row r="20" spans="1:17" ht="15">
      <c r="A20" s="9"/>
      <c r="B20" s="6"/>
      <c r="C20" s="10">
        <v>0</v>
      </c>
      <c r="D20" s="7">
        <v>5</v>
      </c>
      <c r="E20" s="6">
        <v>0</v>
      </c>
      <c r="F20" s="7">
        <v>5</v>
      </c>
      <c r="G20" s="6">
        <v>0</v>
      </c>
      <c r="H20" s="7">
        <v>5</v>
      </c>
      <c r="I20" s="6"/>
      <c r="J20" s="7">
        <v>5</v>
      </c>
      <c r="K20" s="6"/>
      <c r="L20" s="7">
        <v>5</v>
      </c>
      <c r="M20" s="6"/>
      <c r="N20" s="7">
        <v>5</v>
      </c>
      <c r="O20" s="6">
        <f t="shared" si="3"/>
        <v>0</v>
      </c>
      <c r="P20" s="6">
        <v>30</v>
      </c>
      <c r="Q20" s="19">
        <f t="shared" si="4"/>
        <v>0</v>
      </c>
    </row>
    <row r="21" spans="1:17" ht="15">
      <c r="A21" s="9"/>
      <c r="B21" s="6"/>
      <c r="C21" s="10">
        <v>0</v>
      </c>
      <c r="D21" s="7">
        <v>5</v>
      </c>
      <c r="E21" s="6">
        <v>0</v>
      </c>
      <c r="F21" s="7">
        <v>5</v>
      </c>
      <c r="G21" s="6">
        <v>0</v>
      </c>
      <c r="H21" s="7">
        <v>5</v>
      </c>
      <c r="I21" s="6"/>
      <c r="J21" s="7">
        <v>5</v>
      </c>
      <c r="K21" s="6"/>
      <c r="L21" s="7">
        <v>5</v>
      </c>
      <c r="M21" s="6"/>
      <c r="N21" s="7">
        <v>5</v>
      </c>
      <c r="O21" s="6">
        <f t="shared" si="3"/>
        <v>0</v>
      </c>
      <c r="P21" s="6">
        <v>30</v>
      </c>
      <c r="Q21" s="19">
        <f t="shared" si="4"/>
        <v>0</v>
      </c>
    </row>
    <row r="22" spans="1:17" ht="15">
      <c r="A22" s="9"/>
      <c r="B22" s="6"/>
      <c r="C22" s="10">
        <v>0</v>
      </c>
      <c r="D22" s="7">
        <v>5</v>
      </c>
      <c r="E22" s="6">
        <v>0</v>
      </c>
      <c r="F22" s="7">
        <v>5</v>
      </c>
      <c r="G22" s="6">
        <v>0</v>
      </c>
      <c r="H22" s="7">
        <v>5</v>
      </c>
      <c r="I22" s="6"/>
      <c r="J22" s="7">
        <v>5</v>
      </c>
      <c r="K22" s="6"/>
      <c r="L22" s="7">
        <v>5</v>
      </c>
      <c r="M22" s="6"/>
      <c r="N22" s="7">
        <v>5</v>
      </c>
      <c r="O22" s="6">
        <f t="shared" si="3"/>
        <v>0</v>
      </c>
      <c r="P22" s="6">
        <v>30</v>
      </c>
      <c r="Q22" s="19">
        <f t="shared" si="4"/>
        <v>0</v>
      </c>
    </row>
    <row r="23" spans="1:17" s="11" customFormat="1" ht="15">
      <c r="A23" s="4"/>
      <c r="B23" s="15" t="s">
        <v>64</v>
      </c>
      <c r="C23" s="4">
        <f>SUM(C15:C22)</f>
        <v>20</v>
      </c>
      <c r="D23" s="4"/>
      <c r="E23" s="4">
        <f>SUM(E15:E22)</f>
        <v>20</v>
      </c>
      <c r="F23" s="4"/>
      <c r="G23" s="4">
        <f>SUM(G15:G22)</f>
        <v>20</v>
      </c>
      <c r="H23" s="4"/>
      <c r="I23" s="4">
        <f>SUM(I15:I22)</f>
        <v>0</v>
      </c>
      <c r="J23" s="4"/>
      <c r="K23" s="4">
        <f>SUM(K15:K22)</f>
        <v>0</v>
      </c>
      <c r="L23" s="4"/>
      <c r="M23" s="4">
        <f>SUM(M15:M22)</f>
        <v>0</v>
      </c>
      <c r="N23" s="4"/>
      <c r="O23" s="4"/>
      <c r="P23" s="4"/>
      <c r="Q23" s="27"/>
    </row>
    <row r="24" spans="1:17" s="11" customFormat="1" ht="15">
      <c r="A24" s="4"/>
      <c r="B24" s="15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27"/>
    </row>
    <row r="25" spans="1:17" ht="15">
      <c r="A25" s="1"/>
      <c r="B25" s="3" t="s">
        <v>7</v>
      </c>
      <c r="C25" s="30" t="s">
        <v>51</v>
      </c>
      <c r="D25" s="31"/>
      <c r="E25" s="30" t="s">
        <v>52</v>
      </c>
      <c r="F25" s="31"/>
      <c r="G25" s="30" t="s">
        <v>53</v>
      </c>
      <c r="H25" s="31"/>
      <c r="I25" s="30" t="s">
        <v>54</v>
      </c>
      <c r="J25" s="31"/>
      <c r="K25" s="30" t="s">
        <v>55</v>
      </c>
      <c r="L25" s="31"/>
      <c r="M25" s="30" t="s">
        <v>56</v>
      </c>
      <c r="N25" s="31"/>
      <c r="O25" s="8" t="s">
        <v>57</v>
      </c>
      <c r="P25" s="8" t="s">
        <v>58</v>
      </c>
      <c r="Q25" s="26" t="s">
        <v>59</v>
      </c>
    </row>
    <row r="26" spans="1:17" ht="15">
      <c r="A26" s="9"/>
      <c r="B26" s="6" t="s">
        <v>114</v>
      </c>
      <c r="C26" s="10">
        <v>0</v>
      </c>
      <c r="D26" s="7">
        <v>5</v>
      </c>
      <c r="E26" s="6">
        <v>0</v>
      </c>
      <c r="F26" s="7">
        <v>5</v>
      </c>
      <c r="G26" s="6">
        <v>0</v>
      </c>
      <c r="H26" s="7">
        <v>5</v>
      </c>
      <c r="I26" s="6"/>
      <c r="J26" s="7">
        <v>5</v>
      </c>
      <c r="K26" s="6"/>
      <c r="L26" s="7">
        <v>5</v>
      </c>
      <c r="M26" s="6"/>
      <c r="N26" s="7">
        <v>5</v>
      </c>
      <c r="O26" s="6">
        <f>C26+E26+G26+I26+K26+M26</f>
        <v>0</v>
      </c>
      <c r="P26" s="6">
        <v>30</v>
      </c>
      <c r="Q26" s="19">
        <f>O26/P26*100</f>
        <v>0</v>
      </c>
    </row>
    <row r="27" spans="1:17" ht="15">
      <c r="A27" s="9"/>
      <c r="B27" s="6" t="s">
        <v>26</v>
      </c>
      <c r="C27" s="10">
        <v>5</v>
      </c>
      <c r="D27" s="7">
        <v>5</v>
      </c>
      <c r="E27" s="6">
        <v>4</v>
      </c>
      <c r="F27" s="7">
        <v>5</v>
      </c>
      <c r="G27" s="6">
        <v>2</v>
      </c>
      <c r="H27" s="7">
        <v>5</v>
      </c>
      <c r="I27" s="6"/>
      <c r="J27" s="7">
        <v>5</v>
      </c>
      <c r="K27" s="6"/>
      <c r="L27" s="7">
        <v>5</v>
      </c>
      <c r="M27" s="6"/>
      <c r="N27" s="7">
        <v>5</v>
      </c>
      <c r="O27" s="6">
        <f aca="true" t="shared" si="5" ref="O27:O33">C27+E27+G27+I27+K27+M27</f>
        <v>11</v>
      </c>
      <c r="P27" s="6">
        <v>30</v>
      </c>
      <c r="Q27" s="19">
        <f aca="true" t="shared" si="6" ref="Q27:Q33">O27/P27*100</f>
        <v>36.666666666666664</v>
      </c>
    </row>
    <row r="28" spans="1:17" ht="15">
      <c r="A28" s="9"/>
      <c r="B28" s="6" t="s">
        <v>38</v>
      </c>
      <c r="C28" s="10">
        <v>2</v>
      </c>
      <c r="D28" s="7">
        <v>5</v>
      </c>
      <c r="E28" s="6">
        <v>5</v>
      </c>
      <c r="F28" s="7">
        <v>5</v>
      </c>
      <c r="G28" s="6">
        <v>5</v>
      </c>
      <c r="H28" s="7">
        <v>5</v>
      </c>
      <c r="I28" s="6"/>
      <c r="J28" s="7">
        <v>5</v>
      </c>
      <c r="K28" s="6"/>
      <c r="L28" s="7">
        <v>5</v>
      </c>
      <c r="M28" s="6"/>
      <c r="N28" s="7">
        <v>5</v>
      </c>
      <c r="O28" s="6">
        <f t="shared" si="5"/>
        <v>12</v>
      </c>
      <c r="P28" s="6">
        <v>30</v>
      </c>
      <c r="Q28" s="19">
        <f t="shared" si="6"/>
        <v>40</v>
      </c>
    </row>
    <row r="29" spans="1:17" ht="15">
      <c r="A29" s="9"/>
      <c r="B29" s="6" t="s">
        <v>27</v>
      </c>
      <c r="C29" s="10">
        <v>2</v>
      </c>
      <c r="D29" s="7">
        <v>5</v>
      </c>
      <c r="E29" s="6">
        <v>5</v>
      </c>
      <c r="F29" s="7">
        <v>5</v>
      </c>
      <c r="G29" s="6">
        <v>3</v>
      </c>
      <c r="H29" s="7">
        <v>5</v>
      </c>
      <c r="I29" s="6"/>
      <c r="J29" s="7">
        <v>5</v>
      </c>
      <c r="K29" s="6"/>
      <c r="L29" s="7">
        <v>5</v>
      </c>
      <c r="M29" s="6"/>
      <c r="N29" s="7">
        <v>5</v>
      </c>
      <c r="O29" s="6">
        <f t="shared" si="5"/>
        <v>10</v>
      </c>
      <c r="P29" s="6">
        <v>30</v>
      </c>
      <c r="Q29" s="19">
        <f t="shared" si="6"/>
        <v>33.33333333333333</v>
      </c>
    </row>
    <row r="30" spans="1:17" ht="15">
      <c r="A30" s="9"/>
      <c r="B30" s="6" t="s">
        <v>37</v>
      </c>
      <c r="C30" s="10">
        <v>0</v>
      </c>
      <c r="D30" s="7">
        <v>5</v>
      </c>
      <c r="E30" s="6">
        <v>0</v>
      </c>
      <c r="F30" s="7">
        <v>5</v>
      </c>
      <c r="G30" s="6">
        <v>0</v>
      </c>
      <c r="H30" s="7">
        <v>5</v>
      </c>
      <c r="I30" s="6"/>
      <c r="J30" s="7">
        <v>5</v>
      </c>
      <c r="K30" s="6"/>
      <c r="L30" s="7">
        <v>5</v>
      </c>
      <c r="M30" s="6"/>
      <c r="N30" s="7">
        <v>5</v>
      </c>
      <c r="O30" s="6">
        <f t="shared" si="5"/>
        <v>0</v>
      </c>
      <c r="P30" s="6">
        <v>30</v>
      </c>
      <c r="Q30" s="19">
        <f t="shared" si="6"/>
        <v>0</v>
      </c>
    </row>
    <row r="31" spans="1:17" ht="15">
      <c r="A31" s="9"/>
      <c r="B31" s="6" t="s">
        <v>65</v>
      </c>
      <c r="C31" s="10">
        <v>5</v>
      </c>
      <c r="D31" s="7">
        <v>5</v>
      </c>
      <c r="E31" s="6">
        <v>2</v>
      </c>
      <c r="F31" s="7">
        <v>5</v>
      </c>
      <c r="G31" s="6">
        <v>5</v>
      </c>
      <c r="H31" s="7">
        <v>5</v>
      </c>
      <c r="I31" s="6"/>
      <c r="J31" s="7">
        <v>5</v>
      </c>
      <c r="K31" s="6"/>
      <c r="L31" s="7">
        <v>5</v>
      </c>
      <c r="M31" s="6"/>
      <c r="N31" s="7">
        <v>5</v>
      </c>
      <c r="O31" s="6">
        <f t="shared" si="5"/>
        <v>12</v>
      </c>
      <c r="P31" s="6">
        <v>30</v>
      </c>
      <c r="Q31" s="19">
        <f t="shared" si="6"/>
        <v>40</v>
      </c>
    </row>
    <row r="32" spans="1:17" ht="15">
      <c r="A32" s="9"/>
      <c r="B32" s="6" t="s">
        <v>124</v>
      </c>
      <c r="C32" s="10">
        <v>3</v>
      </c>
      <c r="D32" s="7">
        <v>5</v>
      </c>
      <c r="E32" s="6">
        <v>1</v>
      </c>
      <c r="F32" s="7">
        <v>5</v>
      </c>
      <c r="G32" s="6">
        <v>0</v>
      </c>
      <c r="H32" s="7">
        <v>5</v>
      </c>
      <c r="I32" s="6"/>
      <c r="J32" s="7">
        <v>5</v>
      </c>
      <c r="K32" s="6"/>
      <c r="L32" s="7">
        <v>5</v>
      </c>
      <c r="M32" s="6"/>
      <c r="N32" s="7">
        <v>5</v>
      </c>
      <c r="O32" s="6">
        <f t="shared" si="5"/>
        <v>4</v>
      </c>
      <c r="P32" s="6">
        <v>30</v>
      </c>
      <c r="Q32" s="19">
        <f t="shared" si="6"/>
        <v>13.333333333333334</v>
      </c>
    </row>
    <row r="33" spans="1:17" ht="15">
      <c r="A33" s="9"/>
      <c r="B33" s="6" t="s">
        <v>111</v>
      </c>
      <c r="C33" s="10">
        <v>3</v>
      </c>
      <c r="D33" s="7">
        <v>5</v>
      </c>
      <c r="E33" s="6">
        <v>3</v>
      </c>
      <c r="F33" s="7">
        <v>5</v>
      </c>
      <c r="G33" s="6">
        <v>5</v>
      </c>
      <c r="H33" s="7">
        <v>5</v>
      </c>
      <c r="I33" s="6"/>
      <c r="J33" s="7">
        <v>5</v>
      </c>
      <c r="K33" s="6"/>
      <c r="L33" s="7">
        <v>5</v>
      </c>
      <c r="M33" s="6"/>
      <c r="N33" s="7">
        <v>5</v>
      </c>
      <c r="O33" s="6">
        <f t="shared" si="5"/>
        <v>11</v>
      </c>
      <c r="P33" s="6">
        <v>30</v>
      </c>
      <c r="Q33" s="19">
        <f t="shared" si="6"/>
        <v>36.666666666666664</v>
      </c>
    </row>
    <row r="34" spans="1:17" s="11" customFormat="1" ht="15">
      <c r="A34" s="4"/>
      <c r="B34" s="15" t="s">
        <v>64</v>
      </c>
      <c r="C34" s="4">
        <f>SUM(C26:C33)</f>
        <v>20</v>
      </c>
      <c r="D34" s="4"/>
      <c r="E34" s="4">
        <f>SUM(E26:E33)</f>
        <v>20</v>
      </c>
      <c r="F34" s="4"/>
      <c r="G34" s="4">
        <f>SUM(G26:G33)</f>
        <v>20</v>
      </c>
      <c r="H34" s="4"/>
      <c r="I34" s="4">
        <f>SUM(I26:I33)</f>
        <v>0</v>
      </c>
      <c r="J34" s="4"/>
      <c r="K34" s="4">
        <f>SUM(K26:K33)</f>
        <v>0</v>
      </c>
      <c r="L34" s="4"/>
      <c r="M34" s="4">
        <f>SUM(M26:M33)</f>
        <v>0</v>
      </c>
      <c r="N34" s="4"/>
      <c r="O34" s="4"/>
      <c r="P34" s="4"/>
      <c r="Q34" s="27"/>
    </row>
    <row r="35" ht="15">
      <c r="B35" s="13"/>
    </row>
    <row r="36" spans="1:17" ht="15">
      <c r="A36" s="1"/>
      <c r="B36" s="3" t="s">
        <v>6</v>
      </c>
      <c r="C36" s="30" t="s">
        <v>51</v>
      </c>
      <c r="D36" s="31"/>
      <c r="E36" s="30" t="s">
        <v>52</v>
      </c>
      <c r="F36" s="31"/>
      <c r="G36" s="30" t="s">
        <v>53</v>
      </c>
      <c r="H36" s="31"/>
      <c r="I36" s="30" t="s">
        <v>54</v>
      </c>
      <c r="J36" s="31"/>
      <c r="K36" s="30" t="s">
        <v>55</v>
      </c>
      <c r="L36" s="31"/>
      <c r="M36" s="30" t="s">
        <v>56</v>
      </c>
      <c r="N36" s="31"/>
      <c r="O36" s="8" t="s">
        <v>57</v>
      </c>
      <c r="P36" s="8" t="s">
        <v>58</v>
      </c>
      <c r="Q36" s="26" t="s">
        <v>59</v>
      </c>
    </row>
    <row r="37" spans="1:17" ht="15">
      <c r="A37" s="9"/>
      <c r="B37" s="6" t="s">
        <v>129</v>
      </c>
      <c r="C37" s="10">
        <v>0</v>
      </c>
      <c r="D37" s="7">
        <v>5</v>
      </c>
      <c r="E37" s="6">
        <v>5</v>
      </c>
      <c r="F37" s="7">
        <v>5</v>
      </c>
      <c r="G37" s="6"/>
      <c r="H37" s="7">
        <v>5</v>
      </c>
      <c r="I37" s="6"/>
      <c r="J37" s="7">
        <v>5</v>
      </c>
      <c r="K37" s="6"/>
      <c r="L37" s="7">
        <v>5</v>
      </c>
      <c r="M37" s="6"/>
      <c r="N37" s="7">
        <v>5</v>
      </c>
      <c r="O37" s="6">
        <f>C37+E37+G37+I37+K37+M37</f>
        <v>5</v>
      </c>
      <c r="P37" s="6">
        <v>30</v>
      </c>
      <c r="Q37" s="19">
        <f>O37/P37*100</f>
        <v>16.666666666666664</v>
      </c>
    </row>
    <row r="38" spans="1:17" ht="15">
      <c r="A38" s="9"/>
      <c r="B38" s="6" t="s">
        <v>130</v>
      </c>
      <c r="C38" s="10">
        <v>4</v>
      </c>
      <c r="D38" s="7">
        <v>5</v>
      </c>
      <c r="E38" s="6">
        <v>0</v>
      </c>
      <c r="F38" s="7">
        <v>5</v>
      </c>
      <c r="G38" s="6">
        <v>3</v>
      </c>
      <c r="H38" s="7">
        <v>5</v>
      </c>
      <c r="I38" s="6"/>
      <c r="J38" s="7">
        <v>5</v>
      </c>
      <c r="K38" s="6"/>
      <c r="L38" s="7">
        <v>5</v>
      </c>
      <c r="M38" s="6"/>
      <c r="N38" s="7">
        <v>5</v>
      </c>
      <c r="O38" s="6">
        <f aca="true" t="shared" si="7" ref="O38:O44">C38+E38+G38+I38+K38+M38</f>
        <v>7</v>
      </c>
      <c r="P38" s="6">
        <v>30</v>
      </c>
      <c r="Q38" s="19">
        <f aca="true" t="shared" si="8" ref="Q38:Q44">O38/P38*100</f>
        <v>23.333333333333332</v>
      </c>
    </row>
    <row r="39" spans="1:17" ht="15">
      <c r="A39" s="9"/>
      <c r="B39" s="6" t="s">
        <v>131</v>
      </c>
      <c r="C39" s="10">
        <v>1</v>
      </c>
      <c r="D39" s="7">
        <v>5</v>
      </c>
      <c r="E39" s="6">
        <v>5</v>
      </c>
      <c r="F39" s="7">
        <v>5</v>
      </c>
      <c r="G39" s="6">
        <v>2</v>
      </c>
      <c r="H39" s="7">
        <v>5</v>
      </c>
      <c r="I39" s="6"/>
      <c r="J39" s="7">
        <v>5</v>
      </c>
      <c r="K39" s="6"/>
      <c r="L39" s="7">
        <v>5</v>
      </c>
      <c r="M39" s="6"/>
      <c r="N39" s="7">
        <v>5</v>
      </c>
      <c r="O39" s="6">
        <f t="shared" si="7"/>
        <v>8</v>
      </c>
      <c r="P39" s="6">
        <v>30</v>
      </c>
      <c r="Q39" s="19">
        <f t="shared" si="8"/>
        <v>26.666666666666668</v>
      </c>
    </row>
    <row r="40" spans="1:17" ht="15">
      <c r="A40" s="9"/>
      <c r="B40" s="6" t="s">
        <v>35</v>
      </c>
      <c r="C40" s="10">
        <v>5</v>
      </c>
      <c r="D40" s="7">
        <v>5</v>
      </c>
      <c r="E40" s="6">
        <v>5</v>
      </c>
      <c r="F40" s="7">
        <v>5</v>
      </c>
      <c r="G40" s="6">
        <v>5</v>
      </c>
      <c r="H40" s="7">
        <v>5</v>
      </c>
      <c r="I40" s="6"/>
      <c r="J40" s="7">
        <v>5</v>
      </c>
      <c r="K40" s="6"/>
      <c r="L40" s="7">
        <v>5</v>
      </c>
      <c r="M40" s="6"/>
      <c r="N40" s="7">
        <v>5</v>
      </c>
      <c r="O40" s="6">
        <f t="shared" si="7"/>
        <v>15</v>
      </c>
      <c r="P40" s="6">
        <v>30</v>
      </c>
      <c r="Q40" s="19">
        <f t="shared" si="8"/>
        <v>50</v>
      </c>
    </row>
    <row r="41" spans="1:17" ht="15">
      <c r="A41" s="9"/>
      <c r="B41" s="6" t="s">
        <v>132</v>
      </c>
      <c r="C41" s="10">
        <v>5</v>
      </c>
      <c r="D41" s="7">
        <v>5</v>
      </c>
      <c r="E41" s="6">
        <v>5</v>
      </c>
      <c r="F41" s="7">
        <v>5</v>
      </c>
      <c r="G41" s="6">
        <v>5</v>
      </c>
      <c r="H41" s="7">
        <v>5</v>
      </c>
      <c r="I41" s="6"/>
      <c r="J41" s="7">
        <v>5</v>
      </c>
      <c r="K41" s="6"/>
      <c r="L41" s="7">
        <v>5</v>
      </c>
      <c r="M41" s="6"/>
      <c r="N41" s="7">
        <v>5</v>
      </c>
      <c r="O41" s="6">
        <f t="shared" si="7"/>
        <v>15</v>
      </c>
      <c r="P41" s="6">
        <v>30</v>
      </c>
      <c r="Q41" s="19">
        <f t="shared" si="8"/>
        <v>50</v>
      </c>
    </row>
    <row r="42" spans="1:17" ht="15">
      <c r="A42" s="9"/>
      <c r="B42" s="6" t="s">
        <v>34</v>
      </c>
      <c r="C42" s="10">
        <v>5</v>
      </c>
      <c r="D42" s="7">
        <v>5</v>
      </c>
      <c r="E42" s="6">
        <v>0</v>
      </c>
      <c r="F42" s="7">
        <v>5</v>
      </c>
      <c r="G42" s="6">
        <v>5</v>
      </c>
      <c r="H42" s="7">
        <v>5</v>
      </c>
      <c r="I42" s="6"/>
      <c r="J42" s="7">
        <v>5</v>
      </c>
      <c r="K42" s="6"/>
      <c r="L42" s="7">
        <v>5</v>
      </c>
      <c r="M42" s="6"/>
      <c r="N42" s="7">
        <v>5</v>
      </c>
      <c r="O42" s="6">
        <f t="shared" si="7"/>
        <v>10</v>
      </c>
      <c r="P42" s="6">
        <v>30</v>
      </c>
      <c r="Q42" s="19">
        <f t="shared" si="8"/>
        <v>33.33333333333333</v>
      </c>
    </row>
    <row r="43" spans="1:17" ht="15">
      <c r="A43" s="9"/>
      <c r="B43" s="14"/>
      <c r="C43" s="10">
        <v>0</v>
      </c>
      <c r="D43" s="7">
        <v>5</v>
      </c>
      <c r="E43" s="6">
        <v>0</v>
      </c>
      <c r="F43" s="7">
        <v>5</v>
      </c>
      <c r="G43" s="6">
        <v>0</v>
      </c>
      <c r="H43" s="7">
        <v>5</v>
      </c>
      <c r="I43" s="6"/>
      <c r="J43" s="7">
        <v>5</v>
      </c>
      <c r="K43" s="6"/>
      <c r="L43" s="7">
        <v>5</v>
      </c>
      <c r="M43" s="6"/>
      <c r="N43" s="7">
        <v>5</v>
      </c>
      <c r="O43" s="6">
        <f t="shared" si="7"/>
        <v>0</v>
      </c>
      <c r="P43" s="6">
        <v>30</v>
      </c>
      <c r="Q43" s="19">
        <f t="shared" si="8"/>
        <v>0</v>
      </c>
    </row>
    <row r="44" spans="1:17" ht="15">
      <c r="A44" s="9"/>
      <c r="B44" s="6"/>
      <c r="C44" s="10">
        <v>0</v>
      </c>
      <c r="D44" s="7">
        <v>5</v>
      </c>
      <c r="E44" s="6">
        <v>0</v>
      </c>
      <c r="F44" s="7">
        <v>5</v>
      </c>
      <c r="G44" s="6">
        <v>0</v>
      </c>
      <c r="H44" s="7">
        <v>5</v>
      </c>
      <c r="I44" s="6"/>
      <c r="J44" s="7">
        <v>5</v>
      </c>
      <c r="K44" s="6"/>
      <c r="L44" s="7">
        <v>5</v>
      </c>
      <c r="M44" s="6"/>
      <c r="N44" s="7">
        <v>5</v>
      </c>
      <c r="O44" s="6">
        <f t="shared" si="7"/>
        <v>0</v>
      </c>
      <c r="P44" s="6">
        <v>30</v>
      </c>
      <c r="Q44" s="19">
        <f t="shared" si="8"/>
        <v>0</v>
      </c>
    </row>
    <row r="45" spans="1:17" s="11" customFormat="1" ht="15">
      <c r="A45" s="4"/>
      <c r="B45" s="1"/>
      <c r="C45" s="4">
        <f>SUM(C37:C44)</f>
        <v>20</v>
      </c>
      <c r="D45" s="4"/>
      <c r="E45" s="4">
        <f>SUM(E37:E44)</f>
        <v>20</v>
      </c>
      <c r="F45" s="4"/>
      <c r="G45" s="4">
        <f>SUM(G37:G44)</f>
        <v>20</v>
      </c>
      <c r="H45" s="4"/>
      <c r="I45" s="4">
        <f>SUM(I37:I44)</f>
        <v>0</v>
      </c>
      <c r="J45" s="4"/>
      <c r="K45" s="4">
        <f>SUM(K37:K44)</f>
        <v>0</v>
      </c>
      <c r="L45" s="4"/>
      <c r="M45" s="4">
        <f>SUM(M37:M44)</f>
        <v>0</v>
      </c>
      <c r="N45" s="4"/>
      <c r="O45" s="4"/>
      <c r="P45" s="4"/>
      <c r="Q45" s="27"/>
    </row>
  </sheetData>
  <sheetProtection/>
  <mergeCells count="25">
    <mergeCell ref="I3:J3"/>
    <mergeCell ref="K3:L3"/>
    <mergeCell ref="M3:N3"/>
    <mergeCell ref="A1:Q1"/>
    <mergeCell ref="C14:D14"/>
    <mergeCell ref="E14:F14"/>
    <mergeCell ref="G14:H14"/>
    <mergeCell ref="I14:J14"/>
    <mergeCell ref="K14:L14"/>
    <mergeCell ref="M14:N14"/>
    <mergeCell ref="C3:D3"/>
    <mergeCell ref="E3:F3"/>
    <mergeCell ref="G3:H3"/>
    <mergeCell ref="C25:D25"/>
    <mergeCell ref="E25:F25"/>
    <mergeCell ref="G25:H25"/>
    <mergeCell ref="I25:J25"/>
    <mergeCell ref="K25:L25"/>
    <mergeCell ref="M25:N25"/>
    <mergeCell ref="C36:D36"/>
    <mergeCell ref="E36:F36"/>
    <mergeCell ref="G36:H36"/>
    <mergeCell ref="I36:J36"/>
    <mergeCell ref="K36:L36"/>
    <mergeCell ref="M36:N3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5"/>
  <sheetViews>
    <sheetView zoomScalePageLayoutView="0" workbookViewId="0" topLeftCell="A1">
      <selection activeCell="G4" sqref="G4"/>
    </sheetView>
  </sheetViews>
  <sheetFormatPr defaultColWidth="9.140625" defaultRowHeight="15"/>
  <cols>
    <col min="1" max="1" width="3.7109375" style="1" customWidth="1"/>
    <col min="2" max="2" width="22.7109375" style="12" bestFit="1" customWidth="1"/>
    <col min="3" max="14" width="3.7109375" style="1" customWidth="1"/>
    <col min="15" max="15" width="9.140625" style="1" customWidth="1"/>
    <col min="16" max="16" width="11.28125" style="1" bestFit="1" customWidth="1"/>
    <col min="17" max="17" width="9.140625" style="28" customWidth="1"/>
    <col min="18" max="16384" width="9.140625" style="1" customWidth="1"/>
  </cols>
  <sheetData>
    <row r="1" spans="1:17" ht="15">
      <c r="A1" s="32" t="s">
        <v>61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</row>
    <row r="3" spans="2:17" ht="15">
      <c r="B3" s="3" t="s">
        <v>75</v>
      </c>
      <c r="C3" s="30" t="s">
        <v>51</v>
      </c>
      <c r="D3" s="31"/>
      <c r="E3" s="30" t="s">
        <v>52</v>
      </c>
      <c r="F3" s="31"/>
      <c r="G3" s="30" t="s">
        <v>53</v>
      </c>
      <c r="H3" s="31"/>
      <c r="I3" s="30" t="s">
        <v>54</v>
      </c>
      <c r="J3" s="31"/>
      <c r="K3" s="30" t="s">
        <v>55</v>
      </c>
      <c r="L3" s="31"/>
      <c r="M3" s="30" t="s">
        <v>56</v>
      </c>
      <c r="N3" s="31"/>
      <c r="O3" s="8" t="s">
        <v>57</v>
      </c>
      <c r="P3" s="8" t="s">
        <v>58</v>
      </c>
      <c r="Q3" s="26" t="s">
        <v>59</v>
      </c>
    </row>
    <row r="4" spans="1:17" ht="15">
      <c r="A4" s="9"/>
      <c r="B4" s="6" t="s">
        <v>19</v>
      </c>
      <c r="C4" s="10">
        <v>0</v>
      </c>
      <c r="D4" s="7">
        <v>5</v>
      </c>
      <c r="E4" s="6">
        <v>0</v>
      </c>
      <c r="F4" s="7">
        <v>5</v>
      </c>
      <c r="G4" s="6">
        <v>5</v>
      </c>
      <c r="H4" s="7">
        <v>5</v>
      </c>
      <c r="I4" s="6"/>
      <c r="J4" s="7">
        <v>5</v>
      </c>
      <c r="K4" s="6">
        <v>0</v>
      </c>
      <c r="L4" s="7">
        <v>5</v>
      </c>
      <c r="M4" s="6"/>
      <c r="N4" s="7">
        <v>5</v>
      </c>
      <c r="O4" s="6">
        <f>C4+E4+G4+I4+K4+M4</f>
        <v>5</v>
      </c>
      <c r="P4" s="6">
        <v>20</v>
      </c>
      <c r="Q4" s="19">
        <f>O4/P4*100</f>
        <v>25</v>
      </c>
    </row>
    <row r="5" spans="1:17" ht="15">
      <c r="A5" s="9"/>
      <c r="B5" s="6" t="s">
        <v>83</v>
      </c>
      <c r="C5" s="10">
        <v>0</v>
      </c>
      <c r="D5" s="7">
        <v>5</v>
      </c>
      <c r="E5" s="6">
        <v>0</v>
      </c>
      <c r="F5" s="7">
        <v>5</v>
      </c>
      <c r="G5" s="6">
        <v>5</v>
      </c>
      <c r="H5" s="7">
        <v>5</v>
      </c>
      <c r="I5" s="6"/>
      <c r="J5" s="7">
        <v>5</v>
      </c>
      <c r="K5" s="6">
        <v>0</v>
      </c>
      <c r="L5" s="7">
        <v>5</v>
      </c>
      <c r="M5" s="6"/>
      <c r="N5" s="7">
        <v>5</v>
      </c>
      <c r="O5" s="6">
        <f aca="true" t="shared" si="0" ref="O5:O11">C5+E5+G5+I5+K5+M5</f>
        <v>5</v>
      </c>
      <c r="P5" s="6">
        <v>20</v>
      </c>
      <c r="Q5" s="19">
        <f aca="true" t="shared" si="1" ref="Q5:Q11">O5/P5*100</f>
        <v>25</v>
      </c>
    </row>
    <row r="6" spans="1:17" ht="15">
      <c r="A6" s="9"/>
      <c r="B6" s="6" t="s">
        <v>78</v>
      </c>
      <c r="C6" s="10">
        <v>5</v>
      </c>
      <c r="D6" s="7">
        <v>5</v>
      </c>
      <c r="E6" s="6">
        <v>0</v>
      </c>
      <c r="F6" s="7">
        <v>5</v>
      </c>
      <c r="G6" s="6">
        <v>5</v>
      </c>
      <c r="H6" s="7">
        <v>5</v>
      </c>
      <c r="I6" s="6"/>
      <c r="J6" s="7">
        <v>5</v>
      </c>
      <c r="K6" s="6">
        <v>0</v>
      </c>
      <c r="L6" s="7">
        <v>5</v>
      </c>
      <c r="M6" s="6"/>
      <c r="N6" s="7">
        <v>5</v>
      </c>
      <c r="O6" s="6">
        <f t="shared" si="0"/>
        <v>10</v>
      </c>
      <c r="P6" s="6">
        <v>20</v>
      </c>
      <c r="Q6" s="19">
        <f t="shared" si="1"/>
        <v>50</v>
      </c>
    </row>
    <row r="7" spans="1:17" ht="15">
      <c r="A7" s="9"/>
      <c r="B7" s="6" t="s">
        <v>17</v>
      </c>
      <c r="C7" s="10">
        <v>5</v>
      </c>
      <c r="D7" s="7">
        <v>5</v>
      </c>
      <c r="E7" s="6">
        <v>0</v>
      </c>
      <c r="F7" s="7">
        <v>5</v>
      </c>
      <c r="G7" s="6">
        <v>0</v>
      </c>
      <c r="H7" s="7">
        <v>5</v>
      </c>
      <c r="I7" s="6"/>
      <c r="J7" s="7">
        <v>5</v>
      </c>
      <c r="K7" s="6">
        <v>0</v>
      </c>
      <c r="L7" s="7">
        <v>5</v>
      </c>
      <c r="M7" s="6"/>
      <c r="N7" s="7">
        <v>5</v>
      </c>
      <c r="O7" s="6">
        <f t="shared" si="0"/>
        <v>5</v>
      </c>
      <c r="P7" s="6">
        <v>20</v>
      </c>
      <c r="Q7" s="19">
        <f t="shared" si="1"/>
        <v>25</v>
      </c>
    </row>
    <row r="8" spans="1:17" ht="15">
      <c r="A8" s="9"/>
      <c r="B8" s="6" t="s">
        <v>20</v>
      </c>
      <c r="C8" s="10">
        <v>5</v>
      </c>
      <c r="D8" s="7">
        <v>5</v>
      </c>
      <c r="E8" s="6">
        <v>0</v>
      </c>
      <c r="F8" s="7">
        <v>5</v>
      </c>
      <c r="G8" s="6">
        <v>0</v>
      </c>
      <c r="H8" s="7">
        <v>5</v>
      </c>
      <c r="I8" s="6"/>
      <c r="J8" s="7">
        <v>5</v>
      </c>
      <c r="K8" s="6">
        <v>0</v>
      </c>
      <c r="L8" s="7">
        <v>5</v>
      </c>
      <c r="M8" s="6"/>
      <c r="N8" s="7">
        <v>5</v>
      </c>
      <c r="O8" s="6">
        <f t="shared" si="0"/>
        <v>5</v>
      </c>
      <c r="P8" s="6">
        <v>20</v>
      </c>
      <c r="Q8" s="19">
        <f t="shared" si="1"/>
        <v>25</v>
      </c>
    </row>
    <row r="9" spans="1:17" ht="15">
      <c r="A9" s="9"/>
      <c r="B9" s="6" t="s">
        <v>18</v>
      </c>
      <c r="C9" s="10">
        <v>5</v>
      </c>
      <c r="D9" s="7">
        <v>5</v>
      </c>
      <c r="E9" s="6">
        <v>0</v>
      </c>
      <c r="F9" s="7">
        <v>5</v>
      </c>
      <c r="G9" s="6">
        <v>5</v>
      </c>
      <c r="H9" s="7">
        <v>5</v>
      </c>
      <c r="I9" s="6"/>
      <c r="J9" s="7">
        <v>5</v>
      </c>
      <c r="K9" s="6">
        <v>0</v>
      </c>
      <c r="L9" s="7">
        <v>5</v>
      </c>
      <c r="M9" s="6"/>
      <c r="N9" s="7">
        <v>5</v>
      </c>
      <c r="O9" s="6">
        <f t="shared" si="0"/>
        <v>10</v>
      </c>
      <c r="P9" s="6">
        <v>20</v>
      </c>
      <c r="Q9" s="19">
        <f t="shared" si="1"/>
        <v>50</v>
      </c>
    </row>
    <row r="10" spans="1:17" ht="15">
      <c r="A10" s="9"/>
      <c r="B10" s="6"/>
      <c r="C10" s="10">
        <v>0</v>
      </c>
      <c r="D10" s="7">
        <v>5</v>
      </c>
      <c r="E10" s="6">
        <v>0</v>
      </c>
      <c r="F10" s="7">
        <v>5</v>
      </c>
      <c r="G10" s="6">
        <v>0</v>
      </c>
      <c r="H10" s="7">
        <v>5</v>
      </c>
      <c r="I10" s="6"/>
      <c r="J10" s="7">
        <v>5</v>
      </c>
      <c r="K10" s="6">
        <v>0</v>
      </c>
      <c r="L10" s="7">
        <v>5</v>
      </c>
      <c r="M10" s="6"/>
      <c r="N10" s="7">
        <v>5</v>
      </c>
      <c r="O10" s="6">
        <f t="shared" si="0"/>
        <v>0</v>
      </c>
      <c r="P10" s="6">
        <v>20</v>
      </c>
      <c r="Q10" s="19">
        <f t="shared" si="1"/>
        <v>0</v>
      </c>
    </row>
    <row r="11" spans="1:17" ht="15">
      <c r="A11" s="9"/>
      <c r="B11" s="6"/>
      <c r="C11" s="10">
        <v>0</v>
      </c>
      <c r="D11" s="7">
        <v>5</v>
      </c>
      <c r="E11" s="6">
        <v>0</v>
      </c>
      <c r="F11" s="7">
        <v>5</v>
      </c>
      <c r="G11" s="6">
        <v>0</v>
      </c>
      <c r="H11" s="7">
        <v>5</v>
      </c>
      <c r="I11" s="6"/>
      <c r="J11" s="7">
        <v>5</v>
      </c>
      <c r="K11" s="6">
        <v>0</v>
      </c>
      <c r="L11" s="7">
        <v>5</v>
      </c>
      <c r="M11" s="6"/>
      <c r="N11" s="7">
        <v>5</v>
      </c>
      <c r="O11" s="6">
        <f t="shared" si="0"/>
        <v>0</v>
      </c>
      <c r="P11" s="6">
        <v>20</v>
      </c>
      <c r="Q11" s="19">
        <f t="shared" si="1"/>
        <v>0</v>
      </c>
    </row>
    <row r="12" spans="1:17" s="11" customFormat="1" ht="15">
      <c r="A12" s="4"/>
      <c r="B12" s="15" t="s">
        <v>64</v>
      </c>
      <c r="C12" s="4">
        <f>SUM(C4:C11)</f>
        <v>20</v>
      </c>
      <c r="D12" s="4"/>
      <c r="E12" s="4">
        <f aca="true" t="shared" si="2" ref="E12:M12">SUM(E4:E11)</f>
        <v>0</v>
      </c>
      <c r="F12" s="4"/>
      <c r="G12" s="4">
        <f t="shared" si="2"/>
        <v>20</v>
      </c>
      <c r="H12" s="4"/>
      <c r="I12" s="4">
        <f t="shared" si="2"/>
        <v>0</v>
      </c>
      <c r="J12" s="4"/>
      <c r="K12" s="4">
        <f t="shared" si="2"/>
        <v>0</v>
      </c>
      <c r="L12" s="4"/>
      <c r="M12" s="4">
        <f t="shared" si="2"/>
        <v>0</v>
      </c>
      <c r="N12" s="4"/>
      <c r="O12" s="4"/>
      <c r="P12" s="4"/>
      <c r="Q12" s="27"/>
    </row>
    <row r="14" spans="2:17" ht="15">
      <c r="B14" s="3" t="s">
        <v>85</v>
      </c>
      <c r="C14" s="30" t="s">
        <v>51</v>
      </c>
      <c r="D14" s="31"/>
      <c r="E14" s="30" t="s">
        <v>52</v>
      </c>
      <c r="F14" s="31"/>
      <c r="G14" s="30" t="s">
        <v>53</v>
      </c>
      <c r="H14" s="31"/>
      <c r="I14" s="30" t="s">
        <v>54</v>
      </c>
      <c r="J14" s="31"/>
      <c r="K14" s="30" t="s">
        <v>55</v>
      </c>
      <c r="L14" s="31"/>
      <c r="M14" s="30" t="s">
        <v>56</v>
      </c>
      <c r="N14" s="31"/>
      <c r="O14" s="8" t="s">
        <v>57</v>
      </c>
      <c r="P14" s="8" t="s">
        <v>58</v>
      </c>
      <c r="Q14" s="26" t="s">
        <v>59</v>
      </c>
    </row>
    <row r="15" spans="1:17" ht="15">
      <c r="A15" s="9"/>
      <c r="B15" s="6" t="s">
        <v>91</v>
      </c>
      <c r="C15" s="10">
        <v>0</v>
      </c>
      <c r="D15" s="7">
        <v>5</v>
      </c>
      <c r="E15" s="6">
        <v>0</v>
      </c>
      <c r="F15" s="7">
        <v>5</v>
      </c>
      <c r="G15" s="6">
        <v>0</v>
      </c>
      <c r="H15" s="7">
        <v>5</v>
      </c>
      <c r="I15" s="6">
        <v>0</v>
      </c>
      <c r="J15" s="7">
        <v>5</v>
      </c>
      <c r="K15" s="6"/>
      <c r="L15" s="7">
        <v>5</v>
      </c>
      <c r="M15" s="6"/>
      <c r="N15" s="7">
        <v>5</v>
      </c>
      <c r="O15" s="6">
        <f>C15+E15+G15+I15+K15+M15</f>
        <v>0</v>
      </c>
      <c r="P15" s="6">
        <v>20</v>
      </c>
      <c r="Q15" s="19">
        <f>O15/P15*100</f>
        <v>0</v>
      </c>
    </row>
    <row r="16" spans="1:17" ht="15">
      <c r="A16" s="9"/>
      <c r="B16" s="6" t="s">
        <v>43</v>
      </c>
      <c r="C16" s="10">
        <v>0</v>
      </c>
      <c r="D16" s="7">
        <v>5</v>
      </c>
      <c r="E16" s="6">
        <v>2</v>
      </c>
      <c r="F16" s="7">
        <v>5</v>
      </c>
      <c r="G16" s="6">
        <v>5</v>
      </c>
      <c r="H16" s="7">
        <v>5</v>
      </c>
      <c r="I16" s="6">
        <v>0</v>
      </c>
      <c r="J16" s="7">
        <v>5</v>
      </c>
      <c r="K16" s="6"/>
      <c r="L16" s="7">
        <v>5</v>
      </c>
      <c r="M16" s="6"/>
      <c r="N16" s="7">
        <v>5</v>
      </c>
      <c r="O16" s="6">
        <f aca="true" t="shared" si="3" ref="O16:O23">C16+E16+G16+I16+K16+M16</f>
        <v>7</v>
      </c>
      <c r="P16" s="6">
        <v>20</v>
      </c>
      <c r="Q16" s="19">
        <f aca="true" t="shared" si="4" ref="Q16:Q23">O16/P16*100</f>
        <v>35</v>
      </c>
    </row>
    <row r="17" spans="1:17" ht="15">
      <c r="A17" s="9"/>
      <c r="B17" s="6" t="s">
        <v>95</v>
      </c>
      <c r="C17" s="10">
        <v>0</v>
      </c>
      <c r="D17" s="7">
        <v>5</v>
      </c>
      <c r="E17" s="6">
        <v>3</v>
      </c>
      <c r="F17" s="7">
        <v>5</v>
      </c>
      <c r="G17" s="6">
        <v>0</v>
      </c>
      <c r="H17" s="7">
        <v>5</v>
      </c>
      <c r="I17" s="6">
        <v>0</v>
      </c>
      <c r="J17" s="7">
        <v>5</v>
      </c>
      <c r="K17" s="6"/>
      <c r="L17" s="7">
        <v>5</v>
      </c>
      <c r="M17" s="6"/>
      <c r="N17" s="7">
        <v>5</v>
      </c>
      <c r="O17" s="6">
        <f t="shared" si="3"/>
        <v>3</v>
      </c>
      <c r="P17" s="6">
        <v>20</v>
      </c>
      <c r="Q17" s="19">
        <f t="shared" si="4"/>
        <v>15</v>
      </c>
    </row>
    <row r="18" spans="1:17" ht="15">
      <c r="A18" s="9"/>
      <c r="B18" s="6" t="s">
        <v>98</v>
      </c>
      <c r="C18" s="10">
        <v>0</v>
      </c>
      <c r="D18" s="7">
        <v>5</v>
      </c>
      <c r="E18" s="6">
        <v>5</v>
      </c>
      <c r="F18" s="7">
        <v>5</v>
      </c>
      <c r="G18" s="6">
        <v>5</v>
      </c>
      <c r="H18" s="7">
        <v>5</v>
      </c>
      <c r="I18" s="6">
        <v>0</v>
      </c>
      <c r="J18" s="7">
        <v>5</v>
      </c>
      <c r="K18" s="6"/>
      <c r="L18" s="7">
        <v>5</v>
      </c>
      <c r="M18" s="6"/>
      <c r="N18" s="7">
        <v>5</v>
      </c>
      <c r="O18" s="6">
        <f t="shared" si="3"/>
        <v>10</v>
      </c>
      <c r="P18" s="6">
        <v>20</v>
      </c>
      <c r="Q18" s="19">
        <f t="shared" si="4"/>
        <v>50</v>
      </c>
    </row>
    <row r="19" spans="1:17" ht="15">
      <c r="A19" s="9"/>
      <c r="B19" s="6" t="s">
        <v>100</v>
      </c>
      <c r="C19" s="10">
        <v>0</v>
      </c>
      <c r="D19" s="7">
        <v>5</v>
      </c>
      <c r="E19" s="6">
        <v>0</v>
      </c>
      <c r="F19" s="7">
        <v>5</v>
      </c>
      <c r="G19" s="6">
        <v>0</v>
      </c>
      <c r="H19" s="7">
        <v>5</v>
      </c>
      <c r="I19" s="6">
        <v>0</v>
      </c>
      <c r="J19" s="7">
        <v>5</v>
      </c>
      <c r="K19" s="6"/>
      <c r="L19" s="7">
        <v>5</v>
      </c>
      <c r="M19" s="6"/>
      <c r="N19" s="7">
        <v>5</v>
      </c>
      <c r="O19" s="6">
        <f t="shared" si="3"/>
        <v>0</v>
      </c>
      <c r="P19" s="6">
        <v>20</v>
      </c>
      <c r="Q19" s="19">
        <f t="shared" si="4"/>
        <v>0</v>
      </c>
    </row>
    <row r="20" spans="1:17" ht="15">
      <c r="A20" s="9"/>
      <c r="B20" s="6" t="s">
        <v>102</v>
      </c>
      <c r="C20" s="10">
        <v>0</v>
      </c>
      <c r="D20" s="7">
        <v>5</v>
      </c>
      <c r="E20" s="6">
        <v>5</v>
      </c>
      <c r="F20" s="7">
        <v>5</v>
      </c>
      <c r="G20" s="6">
        <v>5</v>
      </c>
      <c r="H20" s="7">
        <v>5</v>
      </c>
      <c r="I20" s="6">
        <v>0</v>
      </c>
      <c r="J20" s="7">
        <v>5</v>
      </c>
      <c r="K20" s="6"/>
      <c r="L20" s="7">
        <v>5</v>
      </c>
      <c r="M20" s="6"/>
      <c r="N20" s="7">
        <v>5</v>
      </c>
      <c r="O20" s="6">
        <f t="shared" si="3"/>
        <v>10</v>
      </c>
      <c r="P20" s="6">
        <v>20</v>
      </c>
      <c r="Q20" s="19">
        <f t="shared" si="4"/>
        <v>50</v>
      </c>
    </row>
    <row r="21" spans="1:17" ht="15">
      <c r="A21" s="9"/>
      <c r="B21" s="6" t="s">
        <v>105</v>
      </c>
      <c r="C21" s="10">
        <v>0</v>
      </c>
      <c r="D21" s="7">
        <v>5</v>
      </c>
      <c r="E21" s="6">
        <v>0</v>
      </c>
      <c r="F21" s="7">
        <v>5</v>
      </c>
      <c r="G21" s="6">
        <v>0</v>
      </c>
      <c r="H21" s="7">
        <v>5</v>
      </c>
      <c r="I21" s="6">
        <v>0</v>
      </c>
      <c r="J21" s="7">
        <v>5</v>
      </c>
      <c r="K21" s="6"/>
      <c r="L21" s="7">
        <v>5</v>
      </c>
      <c r="M21" s="6"/>
      <c r="N21" s="7">
        <v>5</v>
      </c>
      <c r="O21" s="6">
        <f>C21+E21+G21+I21+K21+M21</f>
        <v>0</v>
      </c>
      <c r="P21" s="6">
        <v>20</v>
      </c>
      <c r="Q21" s="19">
        <f>O21/P21*100</f>
        <v>0</v>
      </c>
    </row>
    <row r="22" spans="1:17" ht="15">
      <c r="A22" s="9"/>
      <c r="B22" s="6" t="s">
        <v>66</v>
      </c>
      <c r="C22" s="10">
        <v>0</v>
      </c>
      <c r="D22" s="7">
        <v>5</v>
      </c>
      <c r="E22" s="6">
        <v>5</v>
      </c>
      <c r="F22" s="7">
        <v>5</v>
      </c>
      <c r="G22" s="6">
        <v>5</v>
      </c>
      <c r="H22" s="7">
        <v>5</v>
      </c>
      <c r="I22" s="6">
        <v>0</v>
      </c>
      <c r="J22" s="7">
        <v>5</v>
      </c>
      <c r="K22" s="6"/>
      <c r="L22" s="7">
        <v>5</v>
      </c>
      <c r="M22" s="6"/>
      <c r="N22" s="7">
        <v>5</v>
      </c>
      <c r="O22" s="6">
        <f t="shared" si="3"/>
        <v>10</v>
      </c>
      <c r="P22" s="6">
        <v>20</v>
      </c>
      <c r="Q22" s="19">
        <f t="shared" si="4"/>
        <v>50</v>
      </c>
    </row>
    <row r="23" spans="1:17" ht="15">
      <c r="A23" s="9"/>
      <c r="B23" s="6" t="s">
        <v>106</v>
      </c>
      <c r="C23" s="10">
        <v>0</v>
      </c>
      <c r="D23" s="7">
        <v>5</v>
      </c>
      <c r="E23" s="6">
        <v>0</v>
      </c>
      <c r="F23" s="7">
        <v>5</v>
      </c>
      <c r="G23" s="6">
        <v>0</v>
      </c>
      <c r="H23" s="7">
        <v>5</v>
      </c>
      <c r="I23" s="6">
        <v>0</v>
      </c>
      <c r="J23" s="7">
        <v>5</v>
      </c>
      <c r="K23" s="6"/>
      <c r="L23" s="7">
        <v>5</v>
      </c>
      <c r="M23" s="6"/>
      <c r="N23" s="7">
        <v>5</v>
      </c>
      <c r="O23" s="6">
        <f t="shared" si="3"/>
        <v>0</v>
      </c>
      <c r="P23" s="6">
        <v>20</v>
      </c>
      <c r="Q23" s="19">
        <f t="shared" si="4"/>
        <v>0</v>
      </c>
    </row>
    <row r="24" spans="1:17" s="11" customFormat="1" ht="15">
      <c r="A24" s="4"/>
      <c r="B24" s="15" t="s">
        <v>64</v>
      </c>
      <c r="C24" s="4">
        <f>SUM(C15:C23)</f>
        <v>0</v>
      </c>
      <c r="D24" s="4"/>
      <c r="E24" s="4">
        <f aca="true" t="shared" si="5" ref="E24:M24">SUM(E15:E23)</f>
        <v>20</v>
      </c>
      <c r="F24" s="4"/>
      <c r="G24" s="4">
        <f t="shared" si="5"/>
        <v>20</v>
      </c>
      <c r="H24" s="4"/>
      <c r="I24" s="4">
        <f t="shared" si="5"/>
        <v>0</v>
      </c>
      <c r="J24" s="4"/>
      <c r="K24" s="4">
        <f t="shared" si="5"/>
        <v>0</v>
      </c>
      <c r="L24" s="4"/>
      <c r="M24" s="4">
        <f t="shared" si="5"/>
        <v>0</v>
      </c>
      <c r="N24" s="4"/>
      <c r="O24" s="4"/>
      <c r="P24" s="4"/>
      <c r="Q24" s="27"/>
    </row>
    <row r="26" spans="2:17" ht="15">
      <c r="B26" s="3" t="s">
        <v>108</v>
      </c>
      <c r="C26" s="30" t="s">
        <v>51</v>
      </c>
      <c r="D26" s="31"/>
      <c r="E26" s="30" t="s">
        <v>52</v>
      </c>
      <c r="F26" s="31"/>
      <c r="G26" s="30" t="s">
        <v>53</v>
      </c>
      <c r="H26" s="31"/>
      <c r="I26" s="30" t="s">
        <v>54</v>
      </c>
      <c r="J26" s="31"/>
      <c r="K26" s="30" t="s">
        <v>55</v>
      </c>
      <c r="L26" s="31"/>
      <c r="M26" s="30" t="s">
        <v>56</v>
      </c>
      <c r="N26" s="31"/>
      <c r="O26" s="8" t="s">
        <v>57</v>
      </c>
      <c r="P26" s="8" t="s">
        <v>58</v>
      </c>
      <c r="Q26" s="26" t="s">
        <v>59</v>
      </c>
    </row>
    <row r="27" spans="1:17" ht="15">
      <c r="A27" s="9"/>
      <c r="B27" s="6" t="s">
        <v>31</v>
      </c>
      <c r="C27" s="10">
        <v>5</v>
      </c>
      <c r="D27" s="7">
        <v>5</v>
      </c>
      <c r="E27" s="6">
        <v>5</v>
      </c>
      <c r="F27" s="7">
        <v>5</v>
      </c>
      <c r="G27" s="6">
        <v>0</v>
      </c>
      <c r="H27" s="7">
        <v>5</v>
      </c>
      <c r="I27" s="6"/>
      <c r="J27" s="7">
        <v>5</v>
      </c>
      <c r="K27" s="6"/>
      <c r="L27" s="7">
        <v>5</v>
      </c>
      <c r="M27" s="6">
        <v>0</v>
      </c>
      <c r="N27" s="7">
        <v>5</v>
      </c>
      <c r="O27" s="6">
        <f>C27+E27+G27+I27+K27+M27</f>
        <v>10</v>
      </c>
      <c r="P27" s="6">
        <v>20</v>
      </c>
      <c r="Q27" s="19">
        <f>O27/P27*100</f>
        <v>50</v>
      </c>
    </row>
    <row r="28" spans="1:17" ht="15">
      <c r="A28" s="9"/>
      <c r="B28" s="6" t="s">
        <v>50</v>
      </c>
      <c r="C28" s="10">
        <v>0</v>
      </c>
      <c r="D28" s="7">
        <v>5</v>
      </c>
      <c r="E28" s="6">
        <v>0</v>
      </c>
      <c r="F28" s="7">
        <v>5</v>
      </c>
      <c r="G28" s="6">
        <v>0</v>
      </c>
      <c r="H28" s="7">
        <v>5</v>
      </c>
      <c r="I28" s="6"/>
      <c r="J28" s="7">
        <v>5</v>
      </c>
      <c r="K28" s="6"/>
      <c r="L28" s="7">
        <v>5</v>
      </c>
      <c r="M28" s="6">
        <v>0</v>
      </c>
      <c r="N28" s="7">
        <v>5</v>
      </c>
      <c r="O28" s="6">
        <f aca="true" t="shared" si="6" ref="O28:O34">C28+E28+G28+I28+K28+M28</f>
        <v>0</v>
      </c>
      <c r="P28" s="6">
        <v>20</v>
      </c>
      <c r="Q28" s="19">
        <f aca="true" t="shared" si="7" ref="Q28:Q34">O28/P28*100</f>
        <v>0</v>
      </c>
    </row>
    <row r="29" spans="1:17" ht="15">
      <c r="A29" s="9"/>
      <c r="B29" s="6" t="s">
        <v>118</v>
      </c>
      <c r="C29" s="10">
        <v>5</v>
      </c>
      <c r="D29" s="7">
        <v>5</v>
      </c>
      <c r="E29" s="6">
        <v>5</v>
      </c>
      <c r="F29" s="7">
        <v>5</v>
      </c>
      <c r="G29" s="6">
        <v>0</v>
      </c>
      <c r="H29" s="7">
        <v>5</v>
      </c>
      <c r="I29" s="6"/>
      <c r="J29" s="7">
        <v>5</v>
      </c>
      <c r="K29" s="6"/>
      <c r="L29" s="7">
        <v>5</v>
      </c>
      <c r="M29" s="6">
        <v>0</v>
      </c>
      <c r="N29" s="7">
        <v>5</v>
      </c>
      <c r="O29" s="6">
        <f t="shared" si="6"/>
        <v>10</v>
      </c>
      <c r="P29" s="6">
        <v>20</v>
      </c>
      <c r="Q29" s="19">
        <f t="shared" si="7"/>
        <v>50</v>
      </c>
    </row>
    <row r="30" spans="1:17" ht="15">
      <c r="A30" s="9"/>
      <c r="B30" s="6" t="s">
        <v>112</v>
      </c>
      <c r="C30" s="10">
        <v>5</v>
      </c>
      <c r="D30" s="7">
        <v>5</v>
      </c>
      <c r="E30" s="6">
        <v>5</v>
      </c>
      <c r="F30" s="7">
        <v>5</v>
      </c>
      <c r="G30" s="6">
        <v>0</v>
      </c>
      <c r="H30" s="7">
        <v>5</v>
      </c>
      <c r="I30" s="6"/>
      <c r="J30" s="7">
        <v>5</v>
      </c>
      <c r="K30" s="6"/>
      <c r="L30" s="7">
        <v>5</v>
      </c>
      <c r="M30" s="6">
        <v>0</v>
      </c>
      <c r="N30" s="7">
        <v>5</v>
      </c>
      <c r="O30" s="6">
        <f>C20+E20+G20+I20+K20+M20</f>
        <v>10</v>
      </c>
      <c r="P30" s="6">
        <v>20</v>
      </c>
      <c r="Q30" s="19">
        <f>O20/P20*100</f>
        <v>50</v>
      </c>
    </row>
    <row r="31" spans="1:17" ht="15">
      <c r="A31" s="9"/>
      <c r="B31" s="6" t="s">
        <v>30</v>
      </c>
      <c r="C31" s="10">
        <v>0</v>
      </c>
      <c r="D31" s="7">
        <v>5</v>
      </c>
      <c r="E31" s="6">
        <v>0</v>
      </c>
      <c r="F31" s="7">
        <v>5</v>
      </c>
      <c r="G31" s="6">
        <v>0</v>
      </c>
      <c r="H31" s="7">
        <v>5</v>
      </c>
      <c r="I31" s="6"/>
      <c r="J31" s="7">
        <v>5</v>
      </c>
      <c r="K31" s="6"/>
      <c r="L31" s="7">
        <v>5</v>
      </c>
      <c r="M31" s="6">
        <v>0</v>
      </c>
      <c r="N31" s="7">
        <v>5</v>
      </c>
      <c r="O31" s="6">
        <f t="shared" si="6"/>
        <v>0</v>
      </c>
      <c r="P31" s="6">
        <v>20</v>
      </c>
      <c r="Q31" s="19">
        <f t="shared" si="7"/>
        <v>0</v>
      </c>
    </row>
    <row r="32" spans="1:17" ht="15">
      <c r="A32" s="9"/>
      <c r="B32" s="6" t="s">
        <v>123</v>
      </c>
      <c r="C32" s="10">
        <v>5</v>
      </c>
      <c r="D32" s="7">
        <v>5</v>
      </c>
      <c r="E32" s="6">
        <v>5</v>
      </c>
      <c r="F32" s="7">
        <v>5</v>
      </c>
      <c r="G32" s="6">
        <v>0</v>
      </c>
      <c r="H32" s="7">
        <v>5</v>
      </c>
      <c r="I32" s="6"/>
      <c r="J32" s="7">
        <v>5</v>
      </c>
      <c r="K32" s="6"/>
      <c r="L32" s="7">
        <v>5</v>
      </c>
      <c r="M32" s="6">
        <v>0</v>
      </c>
      <c r="N32" s="7">
        <v>5</v>
      </c>
      <c r="O32" s="6">
        <f t="shared" si="6"/>
        <v>10</v>
      </c>
      <c r="P32" s="6">
        <v>20</v>
      </c>
      <c r="Q32" s="19">
        <f t="shared" si="7"/>
        <v>50</v>
      </c>
    </row>
    <row r="33" spans="1:17" ht="15">
      <c r="A33" s="9"/>
      <c r="B33" s="6"/>
      <c r="C33" s="10">
        <v>0</v>
      </c>
      <c r="D33" s="7">
        <v>5</v>
      </c>
      <c r="E33" s="6">
        <v>0</v>
      </c>
      <c r="F33" s="7">
        <v>5</v>
      </c>
      <c r="G33" s="6">
        <v>0</v>
      </c>
      <c r="H33" s="7">
        <v>5</v>
      </c>
      <c r="I33" s="6"/>
      <c r="J33" s="7">
        <v>5</v>
      </c>
      <c r="K33" s="6"/>
      <c r="L33" s="7">
        <v>5</v>
      </c>
      <c r="M33" s="6">
        <v>0</v>
      </c>
      <c r="N33" s="7">
        <v>5</v>
      </c>
      <c r="O33" s="6">
        <f t="shared" si="6"/>
        <v>0</v>
      </c>
      <c r="P33" s="6">
        <v>20</v>
      </c>
      <c r="Q33" s="19">
        <f t="shared" si="7"/>
        <v>0</v>
      </c>
    </row>
    <row r="34" spans="1:17" ht="15">
      <c r="A34" s="9"/>
      <c r="B34" s="6"/>
      <c r="C34" s="10">
        <v>0</v>
      </c>
      <c r="D34" s="7">
        <v>5</v>
      </c>
      <c r="E34" s="6">
        <v>0</v>
      </c>
      <c r="F34" s="7">
        <v>5</v>
      </c>
      <c r="G34" s="6">
        <v>0</v>
      </c>
      <c r="H34" s="7">
        <v>5</v>
      </c>
      <c r="I34" s="6"/>
      <c r="J34" s="7">
        <v>5</v>
      </c>
      <c r="K34" s="6"/>
      <c r="L34" s="7">
        <v>5</v>
      </c>
      <c r="M34" s="6">
        <v>0</v>
      </c>
      <c r="N34" s="7">
        <v>5</v>
      </c>
      <c r="O34" s="6">
        <f t="shared" si="6"/>
        <v>0</v>
      </c>
      <c r="P34" s="6">
        <v>20</v>
      </c>
      <c r="Q34" s="19">
        <f t="shared" si="7"/>
        <v>0</v>
      </c>
    </row>
    <row r="35" spans="1:17" s="11" customFormat="1" ht="15">
      <c r="A35" s="4"/>
      <c r="B35" s="15" t="s">
        <v>64</v>
      </c>
      <c r="C35" s="4">
        <f>SUM(C27:C34)</f>
        <v>20</v>
      </c>
      <c r="D35" s="4"/>
      <c r="E35" s="4">
        <f aca="true" t="shared" si="8" ref="E35:M35">SUM(E27:E34)</f>
        <v>20</v>
      </c>
      <c r="F35" s="4"/>
      <c r="G35" s="4">
        <f t="shared" si="8"/>
        <v>0</v>
      </c>
      <c r="H35" s="4"/>
      <c r="I35" s="4">
        <f t="shared" si="8"/>
        <v>0</v>
      </c>
      <c r="J35" s="4"/>
      <c r="K35" s="4">
        <f t="shared" si="8"/>
        <v>0</v>
      </c>
      <c r="L35" s="4"/>
      <c r="M35" s="4">
        <f t="shared" si="8"/>
        <v>0</v>
      </c>
      <c r="N35" s="4"/>
      <c r="O35" s="4"/>
      <c r="P35" s="4"/>
      <c r="Q35" s="27"/>
    </row>
  </sheetData>
  <sheetProtection/>
  <mergeCells count="19">
    <mergeCell ref="A1:Q1"/>
    <mergeCell ref="C3:D3"/>
    <mergeCell ref="E3:F3"/>
    <mergeCell ref="G3:H3"/>
    <mergeCell ref="I3:J3"/>
    <mergeCell ref="K3:L3"/>
    <mergeCell ref="M3:N3"/>
    <mergeCell ref="C14:D14"/>
    <mergeCell ref="E14:F14"/>
    <mergeCell ref="G14:H14"/>
    <mergeCell ref="I14:J14"/>
    <mergeCell ref="K14:L14"/>
    <mergeCell ref="M14:N14"/>
    <mergeCell ref="C26:D26"/>
    <mergeCell ref="E26:F26"/>
    <mergeCell ref="G26:H26"/>
    <mergeCell ref="I26:J26"/>
    <mergeCell ref="K26:L26"/>
    <mergeCell ref="M26:N26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Q36"/>
  <sheetViews>
    <sheetView zoomScalePageLayoutView="0" workbookViewId="0" topLeftCell="A2">
      <selection activeCell="G7" sqref="G7"/>
    </sheetView>
  </sheetViews>
  <sheetFormatPr defaultColWidth="9.140625" defaultRowHeight="15"/>
  <cols>
    <col min="1" max="1" width="3.7109375" style="1" customWidth="1"/>
    <col min="2" max="2" width="28.00390625" style="12" bestFit="1" customWidth="1"/>
    <col min="3" max="14" width="3.7109375" style="1" customWidth="1"/>
    <col min="15" max="15" width="9.140625" style="1" customWidth="1"/>
    <col min="16" max="16" width="11.28125" style="1" bestFit="1" customWidth="1"/>
    <col min="17" max="17" width="9.140625" style="28" customWidth="1"/>
    <col min="18" max="16384" width="9.140625" style="1" customWidth="1"/>
  </cols>
  <sheetData>
    <row r="1" spans="1:17" ht="15">
      <c r="A1" s="32" t="s">
        <v>62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</row>
    <row r="3" spans="2:17" ht="15">
      <c r="B3" s="3" t="s">
        <v>4</v>
      </c>
      <c r="C3" s="30" t="s">
        <v>51</v>
      </c>
      <c r="D3" s="31"/>
      <c r="E3" s="30" t="s">
        <v>52</v>
      </c>
      <c r="F3" s="31"/>
      <c r="G3" s="30" t="s">
        <v>53</v>
      </c>
      <c r="H3" s="31"/>
      <c r="I3" s="30" t="s">
        <v>54</v>
      </c>
      <c r="J3" s="31"/>
      <c r="K3" s="30" t="s">
        <v>55</v>
      </c>
      <c r="L3" s="31"/>
      <c r="M3" s="30" t="s">
        <v>56</v>
      </c>
      <c r="N3" s="31"/>
      <c r="O3" s="8" t="s">
        <v>57</v>
      </c>
      <c r="P3" s="8" t="s">
        <v>58</v>
      </c>
      <c r="Q3" s="26" t="s">
        <v>59</v>
      </c>
    </row>
    <row r="4" spans="1:17" ht="15">
      <c r="A4" s="9"/>
      <c r="B4" s="6" t="s">
        <v>12</v>
      </c>
      <c r="C4" s="10">
        <v>0</v>
      </c>
      <c r="D4" s="7">
        <v>5</v>
      </c>
      <c r="E4" s="6">
        <v>0</v>
      </c>
      <c r="F4" s="7">
        <v>5</v>
      </c>
      <c r="G4" s="6">
        <v>0</v>
      </c>
      <c r="H4" s="7">
        <v>5</v>
      </c>
      <c r="I4" s="6"/>
      <c r="J4" s="7">
        <v>5</v>
      </c>
      <c r="K4" s="6">
        <v>0</v>
      </c>
      <c r="L4" s="7">
        <v>5</v>
      </c>
      <c r="M4" s="6"/>
      <c r="N4" s="7">
        <v>5</v>
      </c>
      <c r="O4" s="6">
        <f>C4+E4+G4+I4+K4+M4</f>
        <v>0</v>
      </c>
      <c r="P4" s="6">
        <v>20</v>
      </c>
      <c r="Q4" s="19">
        <f>O4/P4*100</f>
        <v>0</v>
      </c>
    </row>
    <row r="5" spans="1:17" ht="15">
      <c r="A5" s="9"/>
      <c r="B5" s="6" t="s">
        <v>79</v>
      </c>
      <c r="C5" s="10">
        <v>0</v>
      </c>
      <c r="D5" s="7">
        <v>5</v>
      </c>
      <c r="E5" s="6">
        <v>0</v>
      </c>
      <c r="F5" s="7">
        <v>5</v>
      </c>
      <c r="G5" s="6">
        <v>0</v>
      </c>
      <c r="H5" s="7">
        <v>5</v>
      </c>
      <c r="I5" s="6"/>
      <c r="J5" s="7">
        <v>5</v>
      </c>
      <c r="K5" s="6">
        <v>0</v>
      </c>
      <c r="L5" s="7">
        <v>5</v>
      </c>
      <c r="M5" s="6"/>
      <c r="N5" s="7">
        <v>5</v>
      </c>
      <c r="O5" s="6">
        <f aca="true" t="shared" si="0" ref="O5:O11">C5+E5+G5+I5+K5+M5</f>
        <v>0</v>
      </c>
      <c r="P5" s="6">
        <v>20</v>
      </c>
      <c r="Q5" s="19">
        <f aca="true" t="shared" si="1" ref="Q5:Q11">O5/P5*100</f>
        <v>0</v>
      </c>
    </row>
    <row r="6" spans="1:17" ht="15">
      <c r="A6" s="9"/>
      <c r="B6" s="6" t="s">
        <v>84</v>
      </c>
      <c r="C6" s="10">
        <v>3</v>
      </c>
      <c r="D6" s="7">
        <v>5</v>
      </c>
      <c r="E6" s="6">
        <v>0</v>
      </c>
      <c r="F6" s="7">
        <v>5</v>
      </c>
      <c r="G6" s="6">
        <v>4</v>
      </c>
      <c r="H6" s="7">
        <v>5</v>
      </c>
      <c r="I6" s="6"/>
      <c r="J6" s="7">
        <v>5</v>
      </c>
      <c r="K6" s="6">
        <v>0</v>
      </c>
      <c r="L6" s="7">
        <v>5</v>
      </c>
      <c r="M6" s="6"/>
      <c r="N6" s="7">
        <v>5</v>
      </c>
      <c r="O6" s="6">
        <f t="shared" si="0"/>
        <v>7</v>
      </c>
      <c r="P6" s="6">
        <v>20</v>
      </c>
      <c r="Q6" s="19">
        <f t="shared" si="1"/>
        <v>35</v>
      </c>
    </row>
    <row r="7" spans="1:17" ht="15">
      <c r="A7" s="9"/>
      <c r="B7" s="6" t="s">
        <v>14</v>
      </c>
      <c r="C7" s="10">
        <v>2</v>
      </c>
      <c r="D7" s="7">
        <v>5</v>
      </c>
      <c r="E7" s="6">
        <v>0</v>
      </c>
      <c r="F7" s="7">
        <v>5</v>
      </c>
      <c r="G7" s="6">
        <v>1</v>
      </c>
      <c r="H7" s="7">
        <v>5</v>
      </c>
      <c r="I7" s="6"/>
      <c r="J7" s="7">
        <v>5</v>
      </c>
      <c r="K7" s="6">
        <v>0</v>
      </c>
      <c r="L7" s="7">
        <v>5</v>
      </c>
      <c r="M7" s="6"/>
      <c r="N7" s="7">
        <v>5</v>
      </c>
      <c r="O7" s="6">
        <f t="shared" si="0"/>
        <v>3</v>
      </c>
      <c r="P7" s="6">
        <v>20</v>
      </c>
      <c r="Q7" s="19">
        <f t="shared" si="1"/>
        <v>15</v>
      </c>
    </row>
    <row r="8" spans="1:17" ht="15">
      <c r="A8" s="9"/>
      <c r="B8" s="6" t="s">
        <v>10</v>
      </c>
      <c r="C8" s="10">
        <v>5</v>
      </c>
      <c r="D8" s="7">
        <v>5</v>
      </c>
      <c r="E8" s="6">
        <v>0</v>
      </c>
      <c r="F8" s="7">
        <v>5</v>
      </c>
      <c r="G8" s="6">
        <v>5</v>
      </c>
      <c r="H8" s="7">
        <v>5</v>
      </c>
      <c r="I8" s="6"/>
      <c r="J8" s="7">
        <v>5</v>
      </c>
      <c r="K8" s="6">
        <v>0</v>
      </c>
      <c r="L8" s="7">
        <v>5</v>
      </c>
      <c r="M8" s="6"/>
      <c r="N8" s="7">
        <v>5</v>
      </c>
      <c r="O8" s="6">
        <f t="shared" si="0"/>
        <v>10</v>
      </c>
      <c r="P8" s="6">
        <v>20</v>
      </c>
      <c r="Q8" s="19">
        <f t="shared" si="1"/>
        <v>50</v>
      </c>
    </row>
    <row r="9" spans="1:17" ht="15">
      <c r="A9" s="9"/>
      <c r="B9" s="6" t="s">
        <v>15</v>
      </c>
      <c r="C9" s="10">
        <v>5</v>
      </c>
      <c r="D9" s="7">
        <v>5</v>
      </c>
      <c r="E9" s="6">
        <v>0</v>
      </c>
      <c r="F9" s="7">
        <v>5</v>
      </c>
      <c r="G9" s="6">
        <v>5</v>
      </c>
      <c r="H9" s="7">
        <v>5</v>
      </c>
      <c r="I9" s="6"/>
      <c r="J9" s="7">
        <v>5</v>
      </c>
      <c r="K9" s="6">
        <v>0</v>
      </c>
      <c r="L9" s="7">
        <v>5</v>
      </c>
      <c r="M9" s="6"/>
      <c r="N9" s="7">
        <v>5</v>
      </c>
      <c r="O9" s="6">
        <f t="shared" si="0"/>
        <v>10</v>
      </c>
      <c r="P9" s="6">
        <v>20</v>
      </c>
      <c r="Q9" s="19">
        <f t="shared" si="1"/>
        <v>50</v>
      </c>
    </row>
    <row r="10" spans="1:17" ht="15">
      <c r="A10" s="9"/>
      <c r="B10" s="6" t="s">
        <v>11</v>
      </c>
      <c r="C10" s="10">
        <v>5</v>
      </c>
      <c r="D10" s="7">
        <v>5</v>
      </c>
      <c r="E10" s="6">
        <v>0</v>
      </c>
      <c r="F10" s="7">
        <v>5</v>
      </c>
      <c r="G10" s="6">
        <v>5</v>
      </c>
      <c r="H10" s="7">
        <v>5</v>
      </c>
      <c r="I10" s="6"/>
      <c r="J10" s="7">
        <v>5</v>
      </c>
      <c r="K10" s="6">
        <v>0</v>
      </c>
      <c r="L10" s="7">
        <v>5</v>
      </c>
      <c r="M10" s="6"/>
      <c r="N10" s="7">
        <v>5</v>
      </c>
      <c r="O10" s="6">
        <f t="shared" si="0"/>
        <v>10</v>
      </c>
      <c r="P10" s="6">
        <v>20</v>
      </c>
      <c r="Q10" s="19">
        <f t="shared" si="1"/>
        <v>50</v>
      </c>
    </row>
    <row r="11" spans="1:17" ht="15">
      <c r="A11" s="9"/>
      <c r="B11" s="6"/>
      <c r="C11" s="10">
        <v>0</v>
      </c>
      <c r="D11" s="7">
        <v>5</v>
      </c>
      <c r="E11" s="6">
        <v>0</v>
      </c>
      <c r="F11" s="7">
        <v>5</v>
      </c>
      <c r="G11" s="6">
        <v>0</v>
      </c>
      <c r="H11" s="7">
        <v>5</v>
      </c>
      <c r="I11" s="6"/>
      <c r="J11" s="7">
        <v>5</v>
      </c>
      <c r="K11" s="6">
        <v>0</v>
      </c>
      <c r="L11" s="7">
        <v>5</v>
      </c>
      <c r="M11" s="6"/>
      <c r="N11" s="7">
        <v>5</v>
      </c>
      <c r="O11" s="6">
        <f t="shared" si="0"/>
        <v>0</v>
      </c>
      <c r="P11" s="6">
        <v>20</v>
      </c>
      <c r="Q11" s="19">
        <f t="shared" si="1"/>
        <v>0</v>
      </c>
    </row>
    <row r="12" spans="1:17" s="11" customFormat="1" ht="15">
      <c r="A12" s="4"/>
      <c r="B12" s="15" t="s">
        <v>64</v>
      </c>
      <c r="C12" s="4">
        <f>SUM(C4:C11)</f>
        <v>20</v>
      </c>
      <c r="D12" s="4"/>
      <c r="E12" s="4">
        <f aca="true" t="shared" si="2" ref="E12:M12">SUM(E4:E11)</f>
        <v>0</v>
      </c>
      <c r="F12" s="4"/>
      <c r="G12" s="4">
        <f t="shared" si="2"/>
        <v>20</v>
      </c>
      <c r="H12" s="4"/>
      <c r="I12" s="4">
        <f t="shared" si="2"/>
        <v>0</v>
      </c>
      <c r="J12" s="4"/>
      <c r="K12" s="4">
        <f t="shared" si="2"/>
        <v>0</v>
      </c>
      <c r="L12" s="4"/>
      <c r="M12" s="4">
        <f t="shared" si="2"/>
        <v>0</v>
      </c>
      <c r="N12" s="4"/>
      <c r="O12" s="4"/>
      <c r="P12" s="4"/>
      <c r="Q12" s="27"/>
    </row>
    <row r="14" spans="2:17" ht="15">
      <c r="B14" s="3" t="s">
        <v>86</v>
      </c>
      <c r="C14" s="30" t="s">
        <v>51</v>
      </c>
      <c r="D14" s="31"/>
      <c r="E14" s="30" t="s">
        <v>52</v>
      </c>
      <c r="F14" s="31"/>
      <c r="G14" s="30" t="s">
        <v>53</v>
      </c>
      <c r="H14" s="31"/>
      <c r="I14" s="30" t="s">
        <v>54</v>
      </c>
      <c r="J14" s="31"/>
      <c r="K14" s="30" t="s">
        <v>55</v>
      </c>
      <c r="L14" s="31"/>
      <c r="M14" s="30" t="s">
        <v>56</v>
      </c>
      <c r="N14" s="31"/>
      <c r="O14" s="8" t="s">
        <v>57</v>
      </c>
      <c r="P14" s="8" t="s">
        <v>58</v>
      </c>
      <c r="Q14" s="26" t="s">
        <v>59</v>
      </c>
    </row>
    <row r="15" spans="1:17" ht="15">
      <c r="A15" s="9"/>
      <c r="B15" s="6" t="s">
        <v>92</v>
      </c>
      <c r="C15" s="10">
        <v>0</v>
      </c>
      <c r="D15" s="7">
        <v>5</v>
      </c>
      <c r="E15" s="6"/>
      <c r="F15" s="7">
        <v>5</v>
      </c>
      <c r="G15" s="6">
        <v>5</v>
      </c>
      <c r="H15" s="7">
        <v>5</v>
      </c>
      <c r="I15" s="6">
        <v>0</v>
      </c>
      <c r="J15" s="7">
        <v>5</v>
      </c>
      <c r="K15" s="6">
        <v>5</v>
      </c>
      <c r="L15" s="7">
        <v>5</v>
      </c>
      <c r="M15" s="6"/>
      <c r="N15" s="7">
        <v>5</v>
      </c>
      <c r="O15" s="6">
        <f>C15+E15+G15+I15+K15+M15</f>
        <v>10</v>
      </c>
      <c r="P15" s="6">
        <v>20</v>
      </c>
      <c r="Q15" s="19">
        <f>O15/P15*100</f>
        <v>50</v>
      </c>
    </row>
    <row r="16" spans="1:17" ht="15">
      <c r="A16" s="9"/>
      <c r="B16" s="6" t="s">
        <v>36</v>
      </c>
      <c r="C16" s="10">
        <v>0</v>
      </c>
      <c r="D16" s="7">
        <v>5</v>
      </c>
      <c r="E16" s="6"/>
      <c r="F16" s="7">
        <v>5</v>
      </c>
      <c r="G16" s="6">
        <v>5</v>
      </c>
      <c r="H16" s="7">
        <v>5</v>
      </c>
      <c r="I16" s="6">
        <v>0</v>
      </c>
      <c r="J16" s="7">
        <v>5</v>
      </c>
      <c r="K16" s="6">
        <v>5</v>
      </c>
      <c r="L16" s="7">
        <v>5</v>
      </c>
      <c r="M16" s="6"/>
      <c r="N16" s="7">
        <v>5</v>
      </c>
      <c r="O16" s="6">
        <f aca="true" t="shared" si="3" ref="O16:O22">C16+E16+G16+I16+K16+M16</f>
        <v>10</v>
      </c>
      <c r="P16" s="6">
        <v>20</v>
      </c>
      <c r="Q16" s="19">
        <f aca="true" t="shared" si="4" ref="Q16:Q22">O16/P16*100</f>
        <v>50</v>
      </c>
    </row>
    <row r="17" spans="1:17" ht="15">
      <c r="A17" s="9"/>
      <c r="B17" s="6" t="s">
        <v>96</v>
      </c>
      <c r="C17" s="10">
        <v>0</v>
      </c>
      <c r="D17" s="7">
        <v>5</v>
      </c>
      <c r="E17" s="6"/>
      <c r="F17" s="7">
        <v>5</v>
      </c>
      <c r="G17" s="6">
        <v>5</v>
      </c>
      <c r="H17" s="7">
        <v>5</v>
      </c>
      <c r="I17" s="6">
        <v>0</v>
      </c>
      <c r="J17" s="7">
        <v>5</v>
      </c>
      <c r="K17" s="6">
        <v>5</v>
      </c>
      <c r="L17" s="7">
        <v>5</v>
      </c>
      <c r="M17" s="6"/>
      <c r="N17" s="7">
        <v>5</v>
      </c>
      <c r="O17" s="6">
        <f t="shared" si="3"/>
        <v>10</v>
      </c>
      <c r="P17" s="6">
        <v>20</v>
      </c>
      <c r="Q17" s="19">
        <f t="shared" si="4"/>
        <v>50</v>
      </c>
    </row>
    <row r="18" spans="1:17" ht="15">
      <c r="A18" s="9"/>
      <c r="B18" s="6" t="s">
        <v>99</v>
      </c>
      <c r="C18" s="10">
        <v>0</v>
      </c>
      <c r="D18" s="7">
        <v>5</v>
      </c>
      <c r="E18" s="6"/>
      <c r="F18" s="7">
        <v>5</v>
      </c>
      <c r="G18" s="6">
        <v>0</v>
      </c>
      <c r="H18" s="7">
        <v>5</v>
      </c>
      <c r="I18" s="6">
        <v>0</v>
      </c>
      <c r="J18" s="7">
        <v>5</v>
      </c>
      <c r="K18" s="6">
        <v>0</v>
      </c>
      <c r="L18" s="7">
        <v>5</v>
      </c>
      <c r="M18" s="6"/>
      <c r="N18" s="7">
        <v>5</v>
      </c>
      <c r="O18" s="6">
        <f t="shared" si="3"/>
        <v>0</v>
      </c>
      <c r="P18" s="6">
        <v>20</v>
      </c>
      <c r="Q18" s="19">
        <f t="shared" si="4"/>
        <v>0</v>
      </c>
    </row>
    <row r="19" spans="1:17" ht="15">
      <c r="A19" s="9"/>
      <c r="B19" s="6" t="s">
        <v>89</v>
      </c>
      <c r="C19" s="10">
        <v>0</v>
      </c>
      <c r="D19" s="7">
        <v>5</v>
      </c>
      <c r="E19" s="6"/>
      <c r="F19" s="7">
        <v>5</v>
      </c>
      <c r="G19" s="6">
        <v>0</v>
      </c>
      <c r="H19" s="7">
        <v>5</v>
      </c>
      <c r="I19" s="6">
        <v>0</v>
      </c>
      <c r="J19" s="7">
        <v>5</v>
      </c>
      <c r="K19" s="6">
        <v>4</v>
      </c>
      <c r="L19" s="7">
        <v>5</v>
      </c>
      <c r="M19" s="6"/>
      <c r="N19" s="7">
        <v>5</v>
      </c>
      <c r="O19" s="6">
        <f t="shared" si="3"/>
        <v>4</v>
      </c>
      <c r="P19" s="6">
        <v>20</v>
      </c>
      <c r="Q19" s="19">
        <f t="shared" si="4"/>
        <v>20</v>
      </c>
    </row>
    <row r="20" spans="1:17" ht="15">
      <c r="A20" s="9"/>
      <c r="B20" s="6" t="s">
        <v>103</v>
      </c>
      <c r="C20" s="10">
        <v>0</v>
      </c>
      <c r="D20" s="7">
        <v>5</v>
      </c>
      <c r="E20" s="6"/>
      <c r="F20" s="7">
        <v>5</v>
      </c>
      <c r="G20" s="6">
        <v>5</v>
      </c>
      <c r="H20" s="7">
        <v>5</v>
      </c>
      <c r="I20" s="6">
        <v>0</v>
      </c>
      <c r="J20" s="7">
        <v>5</v>
      </c>
      <c r="K20" s="6">
        <v>1</v>
      </c>
      <c r="L20" s="7">
        <v>5</v>
      </c>
      <c r="M20" s="6"/>
      <c r="N20" s="7">
        <v>5</v>
      </c>
      <c r="O20" s="6">
        <f t="shared" si="3"/>
        <v>6</v>
      </c>
      <c r="P20" s="6">
        <v>20</v>
      </c>
      <c r="Q20" s="19">
        <f t="shared" si="4"/>
        <v>30</v>
      </c>
    </row>
    <row r="21" spans="1:17" ht="15">
      <c r="A21" s="9"/>
      <c r="B21" s="6"/>
      <c r="C21" s="10">
        <v>0</v>
      </c>
      <c r="D21" s="7">
        <v>5</v>
      </c>
      <c r="E21" s="6">
        <v>0</v>
      </c>
      <c r="F21" s="7">
        <v>5</v>
      </c>
      <c r="G21" s="6">
        <v>0</v>
      </c>
      <c r="H21" s="7">
        <v>5</v>
      </c>
      <c r="I21" s="6">
        <v>0</v>
      </c>
      <c r="J21" s="7">
        <v>5</v>
      </c>
      <c r="K21" s="6">
        <v>0</v>
      </c>
      <c r="L21" s="7">
        <v>5</v>
      </c>
      <c r="M21" s="6"/>
      <c r="N21" s="7">
        <v>5</v>
      </c>
      <c r="O21" s="6">
        <f t="shared" si="3"/>
        <v>0</v>
      </c>
      <c r="P21" s="6">
        <v>20</v>
      </c>
      <c r="Q21" s="19">
        <f t="shared" si="4"/>
        <v>0</v>
      </c>
    </row>
    <row r="22" spans="1:17" ht="15">
      <c r="A22" s="9"/>
      <c r="B22" s="6"/>
      <c r="C22" s="10">
        <v>0</v>
      </c>
      <c r="D22" s="7">
        <v>5</v>
      </c>
      <c r="E22" s="6">
        <v>0</v>
      </c>
      <c r="F22" s="7">
        <v>5</v>
      </c>
      <c r="G22" s="6">
        <v>0</v>
      </c>
      <c r="H22" s="7">
        <v>5</v>
      </c>
      <c r="I22" s="6">
        <v>0</v>
      </c>
      <c r="J22" s="7">
        <v>5</v>
      </c>
      <c r="K22" s="6">
        <v>0</v>
      </c>
      <c r="L22" s="7">
        <v>5</v>
      </c>
      <c r="M22" s="6"/>
      <c r="N22" s="7">
        <v>5</v>
      </c>
      <c r="O22" s="6">
        <f t="shared" si="3"/>
        <v>0</v>
      </c>
      <c r="P22" s="6">
        <v>20</v>
      </c>
      <c r="Q22" s="19">
        <f t="shared" si="4"/>
        <v>0</v>
      </c>
    </row>
    <row r="23" spans="1:17" s="11" customFormat="1" ht="15">
      <c r="A23" s="4"/>
      <c r="B23" s="15" t="s">
        <v>64</v>
      </c>
      <c r="C23" s="4">
        <f>SUM(C15:C22)</f>
        <v>0</v>
      </c>
      <c r="D23" s="4"/>
      <c r="E23" s="4">
        <f aca="true" t="shared" si="5" ref="E23:M23">SUM(E15:E22)</f>
        <v>0</v>
      </c>
      <c r="F23" s="4"/>
      <c r="G23" s="4">
        <f t="shared" si="5"/>
        <v>20</v>
      </c>
      <c r="H23" s="4"/>
      <c r="I23" s="4">
        <f t="shared" si="5"/>
        <v>0</v>
      </c>
      <c r="J23" s="4"/>
      <c r="K23" s="4">
        <f t="shared" si="5"/>
        <v>20</v>
      </c>
      <c r="L23" s="4"/>
      <c r="M23" s="4">
        <f t="shared" si="5"/>
        <v>0</v>
      </c>
      <c r="N23" s="4"/>
      <c r="O23" s="4"/>
      <c r="P23" s="4"/>
      <c r="Q23" s="27"/>
    </row>
    <row r="25" spans="2:17" ht="15">
      <c r="B25" s="3" t="s">
        <v>109</v>
      </c>
      <c r="C25" s="30" t="s">
        <v>51</v>
      </c>
      <c r="D25" s="31"/>
      <c r="E25" s="30" t="s">
        <v>52</v>
      </c>
      <c r="F25" s="31"/>
      <c r="G25" s="30" t="s">
        <v>53</v>
      </c>
      <c r="H25" s="31"/>
      <c r="I25" s="30" t="s">
        <v>54</v>
      </c>
      <c r="J25" s="31"/>
      <c r="K25" s="30" t="s">
        <v>55</v>
      </c>
      <c r="L25" s="31"/>
      <c r="M25" s="30" t="s">
        <v>56</v>
      </c>
      <c r="N25" s="31"/>
      <c r="O25" s="8" t="s">
        <v>57</v>
      </c>
      <c r="P25" s="8" t="s">
        <v>58</v>
      </c>
      <c r="Q25" s="26" t="s">
        <v>59</v>
      </c>
    </row>
    <row r="26" spans="1:17" ht="15">
      <c r="A26" s="9"/>
      <c r="B26" s="6" t="s">
        <v>21</v>
      </c>
      <c r="C26" s="10">
        <v>0</v>
      </c>
      <c r="D26" s="7">
        <v>5</v>
      </c>
      <c r="E26" s="6"/>
      <c r="F26" s="7">
        <v>5</v>
      </c>
      <c r="G26" s="6">
        <v>0</v>
      </c>
      <c r="H26" s="7">
        <v>5</v>
      </c>
      <c r="I26" s="6"/>
      <c r="J26" s="7">
        <v>5</v>
      </c>
      <c r="K26" s="6">
        <v>5</v>
      </c>
      <c r="L26" s="7">
        <v>5</v>
      </c>
      <c r="M26" s="6">
        <v>0</v>
      </c>
      <c r="N26" s="7">
        <v>5</v>
      </c>
      <c r="O26" s="6">
        <f>C26+E26+G26+I26+K26+M26</f>
        <v>5</v>
      </c>
      <c r="P26" s="6">
        <v>20</v>
      </c>
      <c r="Q26" s="19">
        <f>O26/P26*100</f>
        <v>25</v>
      </c>
    </row>
    <row r="27" spans="1:17" ht="15">
      <c r="A27" s="9"/>
      <c r="B27" s="6" t="s">
        <v>116</v>
      </c>
      <c r="C27" s="10">
        <v>0</v>
      </c>
      <c r="D27" s="7">
        <v>5</v>
      </c>
      <c r="E27" s="6"/>
      <c r="F27" s="7">
        <v>5</v>
      </c>
      <c r="G27" s="6">
        <v>0</v>
      </c>
      <c r="H27" s="7">
        <v>5</v>
      </c>
      <c r="I27" s="6"/>
      <c r="J27" s="7">
        <v>5</v>
      </c>
      <c r="K27" s="6">
        <v>0</v>
      </c>
      <c r="L27" s="7">
        <v>5</v>
      </c>
      <c r="M27" s="6">
        <v>0</v>
      </c>
      <c r="N27" s="7">
        <v>5</v>
      </c>
      <c r="O27" s="6">
        <f aca="true" t="shared" si="6" ref="O27:O35">C27+E27+G27+I27+K27+M27</f>
        <v>0</v>
      </c>
      <c r="P27" s="6">
        <v>20</v>
      </c>
      <c r="Q27" s="19">
        <f aca="true" t="shared" si="7" ref="Q27:Q35">O27/P27*100</f>
        <v>0</v>
      </c>
    </row>
    <row r="28" spans="1:17" ht="15">
      <c r="A28" s="9"/>
      <c r="B28" s="6" t="s">
        <v>119</v>
      </c>
      <c r="C28" s="10">
        <v>5</v>
      </c>
      <c r="D28" s="7">
        <v>5</v>
      </c>
      <c r="E28" s="6"/>
      <c r="F28" s="7">
        <v>5</v>
      </c>
      <c r="G28" s="6">
        <v>0</v>
      </c>
      <c r="H28" s="7">
        <v>5</v>
      </c>
      <c r="I28" s="6"/>
      <c r="J28" s="7">
        <v>5</v>
      </c>
      <c r="K28" s="6">
        <v>3</v>
      </c>
      <c r="L28" s="7">
        <v>5</v>
      </c>
      <c r="M28" s="6">
        <v>0</v>
      </c>
      <c r="N28" s="7">
        <v>5</v>
      </c>
      <c r="O28" s="6">
        <f t="shared" si="6"/>
        <v>8</v>
      </c>
      <c r="P28" s="6">
        <v>20</v>
      </c>
      <c r="Q28" s="19">
        <f t="shared" si="7"/>
        <v>40</v>
      </c>
    </row>
    <row r="29" spans="1:17" ht="15">
      <c r="A29" s="9"/>
      <c r="B29" s="6" t="s">
        <v>16</v>
      </c>
      <c r="C29" s="10">
        <v>3</v>
      </c>
      <c r="D29" s="7">
        <v>5</v>
      </c>
      <c r="E29" s="6"/>
      <c r="F29" s="7">
        <v>5</v>
      </c>
      <c r="G29" s="6">
        <v>0</v>
      </c>
      <c r="H29" s="7">
        <v>5</v>
      </c>
      <c r="I29" s="6"/>
      <c r="J29" s="7">
        <v>5</v>
      </c>
      <c r="K29" s="6">
        <v>3</v>
      </c>
      <c r="L29" s="7">
        <v>5</v>
      </c>
      <c r="M29" s="6">
        <v>0</v>
      </c>
      <c r="N29" s="7">
        <v>5</v>
      </c>
      <c r="O29" s="6">
        <f>C29+E29+G29+I29+K29+M29</f>
        <v>6</v>
      </c>
      <c r="P29" s="6">
        <v>20</v>
      </c>
      <c r="Q29" s="19">
        <f>O29/P29*100</f>
        <v>30</v>
      </c>
    </row>
    <row r="30" spans="1:17" ht="15">
      <c r="A30" s="9"/>
      <c r="B30" s="6" t="s">
        <v>122</v>
      </c>
      <c r="C30" s="10">
        <v>0</v>
      </c>
      <c r="D30" s="7">
        <v>5</v>
      </c>
      <c r="E30" s="6"/>
      <c r="F30" s="7">
        <v>5</v>
      </c>
      <c r="G30" s="6">
        <v>0</v>
      </c>
      <c r="H30" s="7">
        <v>5</v>
      </c>
      <c r="I30" s="6"/>
      <c r="J30" s="7">
        <v>5</v>
      </c>
      <c r="K30" s="6">
        <v>0</v>
      </c>
      <c r="L30" s="7">
        <v>5</v>
      </c>
      <c r="M30" s="6">
        <v>0</v>
      </c>
      <c r="N30" s="7">
        <v>5</v>
      </c>
      <c r="O30" s="6">
        <f>C20+E20+G20+I20+K20+M20</f>
        <v>6</v>
      </c>
      <c r="P30" s="6">
        <v>20</v>
      </c>
      <c r="Q30" s="19">
        <f>O20/P20*100</f>
        <v>30</v>
      </c>
    </row>
    <row r="31" spans="1:17" ht="15">
      <c r="A31" s="9"/>
      <c r="B31" s="6" t="s">
        <v>22</v>
      </c>
      <c r="C31" s="10">
        <v>0</v>
      </c>
      <c r="D31" s="7">
        <v>5</v>
      </c>
      <c r="E31" s="6"/>
      <c r="F31" s="7">
        <v>5</v>
      </c>
      <c r="G31" s="6">
        <v>0</v>
      </c>
      <c r="H31" s="7">
        <v>5</v>
      </c>
      <c r="I31" s="6"/>
      <c r="J31" s="7">
        <v>5</v>
      </c>
      <c r="K31" s="6">
        <v>0</v>
      </c>
      <c r="L31" s="7">
        <v>5</v>
      </c>
      <c r="M31" s="6">
        <v>0</v>
      </c>
      <c r="N31" s="7">
        <v>5</v>
      </c>
      <c r="O31" s="6">
        <f t="shared" si="6"/>
        <v>0</v>
      </c>
      <c r="P31" s="6">
        <v>20</v>
      </c>
      <c r="Q31" s="19">
        <f t="shared" si="7"/>
        <v>0</v>
      </c>
    </row>
    <row r="32" spans="1:17" ht="15">
      <c r="A32" s="9"/>
      <c r="B32" s="6" t="s">
        <v>113</v>
      </c>
      <c r="C32" s="10">
        <v>2</v>
      </c>
      <c r="D32" s="7">
        <v>5</v>
      </c>
      <c r="E32" s="6"/>
      <c r="F32" s="7">
        <v>5</v>
      </c>
      <c r="G32" s="6">
        <v>0</v>
      </c>
      <c r="H32" s="7">
        <v>5</v>
      </c>
      <c r="I32" s="6"/>
      <c r="J32" s="7">
        <v>5</v>
      </c>
      <c r="K32" s="6">
        <v>2</v>
      </c>
      <c r="L32" s="7">
        <v>5</v>
      </c>
      <c r="M32" s="6">
        <v>0</v>
      </c>
      <c r="N32" s="7">
        <v>5</v>
      </c>
      <c r="O32" s="6">
        <f t="shared" si="6"/>
        <v>4</v>
      </c>
      <c r="P32" s="6">
        <v>20</v>
      </c>
      <c r="Q32" s="19">
        <f t="shared" si="7"/>
        <v>20</v>
      </c>
    </row>
    <row r="33" spans="1:17" ht="15">
      <c r="A33" s="9"/>
      <c r="B33" s="6" t="s">
        <v>126</v>
      </c>
      <c r="C33" s="10">
        <v>5</v>
      </c>
      <c r="D33" s="7">
        <v>5</v>
      </c>
      <c r="E33" s="6"/>
      <c r="F33" s="7">
        <v>5</v>
      </c>
      <c r="G33" s="6">
        <v>0</v>
      </c>
      <c r="H33" s="7">
        <v>5</v>
      </c>
      <c r="I33" s="6"/>
      <c r="J33" s="7">
        <v>5</v>
      </c>
      <c r="K33" s="6">
        <v>5</v>
      </c>
      <c r="L33" s="7">
        <v>5</v>
      </c>
      <c r="M33" s="6">
        <v>0</v>
      </c>
      <c r="N33" s="7">
        <v>5</v>
      </c>
      <c r="O33" s="6">
        <f t="shared" si="6"/>
        <v>10</v>
      </c>
      <c r="P33" s="6">
        <v>20</v>
      </c>
      <c r="Q33" s="19">
        <f t="shared" si="7"/>
        <v>50</v>
      </c>
    </row>
    <row r="34" spans="1:17" ht="15">
      <c r="A34" s="9"/>
      <c r="B34" s="6" t="s">
        <v>46</v>
      </c>
      <c r="C34" s="10">
        <v>2</v>
      </c>
      <c r="D34" s="7">
        <v>5</v>
      </c>
      <c r="E34" s="6"/>
      <c r="F34" s="7">
        <v>5</v>
      </c>
      <c r="G34" s="6">
        <v>0</v>
      </c>
      <c r="H34" s="7">
        <v>5</v>
      </c>
      <c r="I34" s="6"/>
      <c r="J34" s="7">
        <v>5</v>
      </c>
      <c r="K34" s="6">
        <v>0</v>
      </c>
      <c r="L34" s="7">
        <v>5</v>
      </c>
      <c r="M34" s="6">
        <v>0</v>
      </c>
      <c r="N34" s="7">
        <v>5</v>
      </c>
      <c r="O34" s="6">
        <f t="shared" si="6"/>
        <v>2</v>
      </c>
      <c r="P34" s="6">
        <v>20</v>
      </c>
      <c r="Q34" s="19">
        <f t="shared" si="7"/>
        <v>10</v>
      </c>
    </row>
    <row r="35" spans="1:17" ht="15">
      <c r="A35" s="9"/>
      <c r="B35" s="6" t="s">
        <v>128</v>
      </c>
      <c r="C35" s="10">
        <v>3</v>
      </c>
      <c r="D35" s="7">
        <v>5</v>
      </c>
      <c r="E35" s="6"/>
      <c r="F35" s="7">
        <v>5</v>
      </c>
      <c r="G35" s="6">
        <v>0</v>
      </c>
      <c r="H35" s="7">
        <v>5</v>
      </c>
      <c r="I35" s="6"/>
      <c r="J35" s="7">
        <v>5</v>
      </c>
      <c r="K35" s="6">
        <v>2</v>
      </c>
      <c r="L35" s="7">
        <v>5</v>
      </c>
      <c r="M35" s="6">
        <v>0</v>
      </c>
      <c r="N35" s="7">
        <v>5</v>
      </c>
      <c r="O35" s="6">
        <f t="shared" si="6"/>
        <v>5</v>
      </c>
      <c r="P35" s="6">
        <v>20</v>
      </c>
      <c r="Q35" s="19">
        <f t="shared" si="7"/>
        <v>25</v>
      </c>
    </row>
    <row r="36" spans="1:17" s="11" customFormat="1" ht="15">
      <c r="A36" s="4"/>
      <c r="B36" s="15" t="s">
        <v>64</v>
      </c>
      <c r="C36" s="4">
        <f>SUM(C26:C35)</f>
        <v>20</v>
      </c>
      <c r="D36" s="4"/>
      <c r="E36" s="4">
        <f aca="true" t="shared" si="8" ref="E36:M36">SUM(E26:E35)</f>
        <v>0</v>
      </c>
      <c r="F36" s="4"/>
      <c r="G36" s="4">
        <f t="shared" si="8"/>
        <v>0</v>
      </c>
      <c r="H36" s="4"/>
      <c r="I36" s="4">
        <f t="shared" si="8"/>
        <v>0</v>
      </c>
      <c r="J36" s="4"/>
      <c r="K36" s="4">
        <f t="shared" si="8"/>
        <v>20</v>
      </c>
      <c r="L36" s="4"/>
      <c r="M36" s="4">
        <f t="shared" si="8"/>
        <v>0</v>
      </c>
      <c r="N36" s="4"/>
      <c r="O36" s="4"/>
      <c r="P36" s="4"/>
      <c r="Q36" s="27"/>
    </row>
  </sheetData>
  <sheetProtection/>
  <mergeCells count="19">
    <mergeCell ref="A1:Q1"/>
    <mergeCell ref="C3:D3"/>
    <mergeCell ref="E3:F3"/>
    <mergeCell ref="G3:H3"/>
    <mergeCell ref="I3:J3"/>
    <mergeCell ref="K3:L3"/>
    <mergeCell ref="M3:N3"/>
    <mergeCell ref="C14:D14"/>
    <mergeCell ref="E14:F14"/>
    <mergeCell ref="G14:H14"/>
    <mergeCell ref="I14:J14"/>
    <mergeCell ref="K14:L14"/>
    <mergeCell ref="M14:N14"/>
    <mergeCell ref="C25:D25"/>
    <mergeCell ref="E25:F25"/>
    <mergeCell ref="G25:H25"/>
    <mergeCell ref="I25:J25"/>
    <mergeCell ref="K25:L25"/>
    <mergeCell ref="M25:N25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Q35"/>
  <sheetViews>
    <sheetView zoomScalePageLayoutView="0" workbookViewId="0" topLeftCell="A1">
      <selection activeCell="G9" sqref="G9"/>
    </sheetView>
  </sheetViews>
  <sheetFormatPr defaultColWidth="9.140625" defaultRowHeight="15"/>
  <cols>
    <col min="1" max="1" width="3.7109375" style="1" customWidth="1"/>
    <col min="2" max="2" width="24.57421875" style="12" bestFit="1" customWidth="1"/>
    <col min="3" max="14" width="3.7109375" style="1" customWidth="1"/>
    <col min="15" max="15" width="9.140625" style="1" customWidth="1"/>
    <col min="16" max="16" width="11.28125" style="1" bestFit="1" customWidth="1"/>
    <col min="17" max="17" width="9.140625" style="28" customWidth="1"/>
    <col min="18" max="16384" width="9.140625" style="1" customWidth="1"/>
  </cols>
  <sheetData>
    <row r="1" spans="1:17" ht="15">
      <c r="A1" s="32" t="s">
        <v>63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</row>
    <row r="3" spans="2:17" ht="15">
      <c r="B3" s="3" t="s">
        <v>5</v>
      </c>
      <c r="C3" s="30" t="s">
        <v>51</v>
      </c>
      <c r="D3" s="31"/>
      <c r="E3" s="30" t="s">
        <v>52</v>
      </c>
      <c r="F3" s="31"/>
      <c r="G3" s="30" t="s">
        <v>53</v>
      </c>
      <c r="H3" s="31"/>
      <c r="I3" s="30" t="s">
        <v>54</v>
      </c>
      <c r="J3" s="31"/>
      <c r="K3" s="30" t="s">
        <v>55</v>
      </c>
      <c r="L3" s="31"/>
      <c r="M3" s="30" t="s">
        <v>56</v>
      </c>
      <c r="N3" s="31"/>
      <c r="O3" s="8" t="s">
        <v>57</v>
      </c>
      <c r="P3" s="8" t="s">
        <v>58</v>
      </c>
      <c r="Q3" s="26" t="s">
        <v>59</v>
      </c>
    </row>
    <row r="4" spans="1:17" ht="15">
      <c r="A4" s="9"/>
      <c r="B4" s="6" t="s">
        <v>82</v>
      </c>
      <c r="C4" s="10">
        <v>3</v>
      </c>
      <c r="D4" s="7">
        <v>5</v>
      </c>
      <c r="E4" s="6">
        <v>0</v>
      </c>
      <c r="F4" s="7">
        <v>5</v>
      </c>
      <c r="G4" s="6">
        <v>1</v>
      </c>
      <c r="H4" s="7">
        <v>5</v>
      </c>
      <c r="I4" s="6"/>
      <c r="J4" s="7">
        <v>5</v>
      </c>
      <c r="K4" s="6">
        <v>0</v>
      </c>
      <c r="L4" s="7">
        <v>5</v>
      </c>
      <c r="M4" s="6"/>
      <c r="N4" s="7">
        <v>5</v>
      </c>
      <c r="O4" s="6">
        <f>C4+E4+G4+I4+K4+M4</f>
        <v>4</v>
      </c>
      <c r="P4" s="6">
        <v>20</v>
      </c>
      <c r="Q4" s="19">
        <f>O4/P4*100</f>
        <v>20</v>
      </c>
    </row>
    <row r="5" spans="1:17" ht="15">
      <c r="A5" s="9"/>
      <c r="B5" s="6" t="s">
        <v>25</v>
      </c>
      <c r="C5" s="10">
        <v>5</v>
      </c>
      <c r="D5" s="7">
        <v>5</v>
      </c>
      <c r="E5" s="6">
        <v>0</v>
      </c>
      <c r="F5" s="7">
        <v>5</v>
      </c>
      <c r="G5" s="6">
        <v>5</v>
      </c>
      <c r="H5" s="7">
        <v>5</v>
      </c>
      <c r="I5" s="6"/>
      <c r="J5" s="7">
        <v>5</v>
      </c>
      <c r="K5" s="6">
        <v>0</v>
      </c>
      <c r="L5" s="7">
        <v>5</v>
      </c>
      <c r="M5" s="6"/>
      <c r="N5" s="7">
        <v>5</v>
      </c>
      <c r="O5" s="6">
        <f aca="true" t="shared" si="0" ref="O5:O11">C5+E5+G5+I5+K5+M5</f>
        <v>10</v>
      </c>
      <c r="P5" s="6">
        <v>20</v>
      </c>
      <c r="Q5" s="19">
        <f aca="true" t="shared" si="1" ref="Q5:Q11">O5/P5*100</f>
        <v>50</v>
      </c>
    </row>
    <row r="6" spans="1:17" ht="15">
      <c r="A6" s="9"/>
      <c r="B6" s="6" t="s">
        <v>80</v>
      </c>
      <c r="C6" s="10">
        <v>2</v>
      </c>
      <c r="D6" s="7">
        <v>5</v>
      </c>
      <c r="E6" s="6">
        <v>0</v>
      </c>
      <c r="F6" s="7">
        <v>5</v>
      </c>
      <c r="G6" s="6">
        <v>5</v>
      </c>
      <c r="H6" s="7">
        <v>5</v>
      </c>
      <c r="I6" s="6"/>
      <c r="J6" s="7">
        <v>5</v>
      </c>
      <c r="K6" s="6">
        <v>0</v>
      </c>
      <c r="L6" s="7">
        <v>5</v>
      </c>
      <c r="M6" s="6"/>
      <c r="N6" s="7">
        <v>5</v>
      </c>
      <c r="O6" s="6">
        <f t="shared" si="0"/>
        <v>7</v>
      </c>
      <c r="P6" s="6">
        <v>20</v>
      </c>
      <c r="Q6" s="19">
        <f t="shared" si="1"/>
        <v>35</v>
      </c>
    </row>
    <row r="7" spans="1:17" ht="15">
      <c r="A7" s="9"/>
      <c r="B7" s="6" t="s">
        <v>24</v>
      </c>
      <c r="C7" s="10">
        <v>5</v>
      </c>
      <c r="D7" s="7">
        <v>5</v>
      </c>
      <c r="E7" s="6">
        <v>0</v>
      </c>
      <c r="F7" s="7">
        <v>5</v>
      </c>
      <c r="G7" s="6">
        <v>5</v>
      </c>
      <c r="H7" s="7">
        <v>5</v>
      </c>
      <c r="I7" s="6"/>
      <c r="J7" s="7">
        <v>5</v>
      </c>
      <c r="K7" s="6">
        <v>0</v>
      </c>
      <c r="L7" s="7">
        <v>5</v>
      </c>
      <c r="M7" s="6"/>
      <c r="N7" s="7">
        <v>5</v>
      </c>
      <c r="O7" s="6">
        <f t="shared" si="0"/>
        <v>10</v>
      </c>
      <c r="P7" s="6">
        <v>20</v>
      </c>
      <c r="Q7" s="19">
        <f t="shared" si="1"/>
        <v>50</v>
      </c>
    </row>
    <row r="8" spans="1:17" ht="15">
      <c r="A8" s="9"/>
      <c r="B8" s="6" t="s">
        <v>23</v>
      </c>
      <c r="C8" s="10">
        <v>5</v>
      </c>
      <c r="D8" s="7">
        <v>5</v>
      </c>
      <c r="E8" s="6">
        <v>0</v>
      </c>
      <c r="F8" s="7">
        <v>5</v>
      </c>
      <c r="G8" s="6">
        <v>4</v>
      </c>
      <c r="H8" s="7">
        <v>5</v>
      </c>
      <c r="I8" s="6"/>
      <c r="J8" s="7">
        <v>5</v>
      </c>
      <c r="K8" s="6">
        <v>0</v>
      </c>
      <c r="L8" s="7">
        <v>5</v>
      </c>
      <c r="M8" s="6"/>
      <c r="N8" s="7">
        <v>5</v>
      </c>
      <c r="O8" s="6">
        <f t="shared" si="0"/>
        <v>9</v>
      </c>
      <c r="P8" s="6">
        <v>20</v>
      </c>
      <c r="Q8" s="19">
        <f t="shared" si="1"/>
        <v>45</v>
      </c>
    </row>
    <row r="9" spans="1:17" ht="15">
      <c r="A9" s="9"/>
      <c r="B9" s="6"/>
      <c r="C9" s="10">
        <v>0</v>
      </c>
      <c r="D9" s="7">
        <v>5</v>
      </c>
      <c r="E9" s="6">
        <v>0</v>
      </c>
      <c r="F9" s="7">
        <v>5</v>
      </c>
      <c r="G9" s="6">
        <v>0</v>
      </c>
      <c r="H9" s="7">
        <v>5</v>
      </c>
      <c r="I9" s="6"/>
      <c r="J9" s="7">
        <v>5</v>
      </c>
      <c r="K9" s="6">
        <v>0</v>
      </c>
      <c r="L9" s="7">
        <v>5</v>
      </c>
      <c r="M9" s="6"/>
      <c r="N9" s="7">
        <v>5</v>
      </c>
      <c r="O9" s="6">
        <f t="shared" si="0"/>
        <v>0</v>
      </c>
      <c r="P9" s="6">
        <v>20</v>
      </c>
      <c r="Q9" s="19">
        <f t="shared" si="1"/>
        <v>0</v>
      </c>
    </row>
    <row r="10" spans="1:17" ht="15">
      <c r="A10" s="9"/>
      <c r="B10" s="6"/>
      <c r="C10" s="10">
        <v>0</v>
      </c>
      <c r="D10" s="7">
        <v>5</v>
      </c>
      <c r="E10" s="6">
        <v>0</v>
      </c>
      <c r="F10" s="7">
        <v>5</v>
      </c>
      <c r="G10" s="6">
        <v>0</v>
      </c>
      <c r="H10" s="7">
        <v>5</v>
      </c>
      <c r="I10" s="6"/>
      <c r="J10" s="7">
        <v>5</v>
      </c>
      <c r="K10" s="6">
        <v>0</v>
      </c>
      <c r="L10" s="7">
        <v>5</v>
      </c>
      <c r="M10" s="6"/>
      <c r="N10" s="7">
        <v>5</v>
      </c>
      <c r="O10" s="6">
        <f t="shared" si="0"/>
        <v>0</v>
      </c>
      <c r="P10" s="6">
        <v>20</v>
      </c>
      <c r="Q10" s="19">
        <f t="shared" si="1"/>
        <v>0</v>
      </c>
    </row>
    <row r="11" spans="1:17" ht="15">
      <c r="A11" s="9"/>
      <c r="B11" s="6"/>
      <c r="C11" s="10">
        <v>0</v>
      </c>
      <c r="D11" s="7">
        <v>5</v>
      </c>
      <c r="E11" s="6">
        <v>0</v>
      </c>
      <c r="F11" s="7">
        <v>5</v>
      </c>
      <c r="G11" s="6">
        <v>0</v>
      </c>
      <c r="H11" s="7">
        <v>5</v>
      </c>
      <c r="I11" s="6"/>
      <c r="J11" s="7">
        <v>5</v>
      </c>
      <c r="K11" s="6">
        <v>0</v>
      </c>
      <c r="L11" s="7">
        <v>5</v>
      </c>
      <c r="M11" s="6"/>
      <c r="N11" s="7">
        <v>5</v>
      </c>
      <c r="O11" s="6">
        <f t="shared" si="0"/>
        <v>0</v>
      </c>
      <c r="P11" s="6">
        <v>20</v>
      </c>
      <c r="Q11" s="19">
        <f t="shared" si="1"/>
        <v>0</v>
      </c>
    </row>
    <row r="12" spans="1:17" s="11" customFormat="1" ht="15">
      <c r="A12" s="4"/>
      <c r="B12" s="15" t="s">
        <v>64</v>
      </c>
      <c r="C12" s="4">
        <f>SUM(C4:C11)</f>
        <v>20</v>
      </c>
      <c r="D12" s="4"/>
      <c r="E12" s="4">
        <f>SUM(E4:E11)</f>
        <v>0</v>
      </c>
      <c r="F12" s="4"/>
      <c r="G12" s="4">
        <f>SUM(G4:G11)</f>
        <v>20</v>
      </c>
      <c r="H12" s="4"/>
      <c r="I12" s="4">
        <f>SUM(I4:I11)</f>
        <v>0</v>
      </c>
      <c r="J12" s="4"/>
      <c r="K12" s="4">
        <f>SUM(K4:K11)</f>
        <v>0</v>
      </c>
      <c r="L12" s="4"/>
      <c r="M12" s="4">
        <f>SUM(M4:M11)</f>
        <v>0</v>
      </c>
      <c r="N12" s="4"/>
      <c r="O12" s="4"/>
      <c r="P12" s="4"/>
      <c r="Q12" s="27"/>
    </row>
    <row r="14" spans="2:17" ht="15">
      <c r="B14" s="3" t="s">
        <v>87</v>
      </c>
      <c r="C14" s="30" t="s">
        <v>51</v>
      </c>
      <c r="D14" s="31"/>
      <c r="E14" s="30" t="s">
        <v>52</v>
      </c>
      <c r="F14" s="31"/>
      <c r="G14" s="30" t="s">
        <v>53</v>
      </c>
      <c r="H14" s="31"/>
      <c r="I14" s="30" t="s">
        <v>54</v>
      </c>
      <c r="J14" s="31"/>
      <c r="K14" s="30" t="s">
        <v>55</v>
      </c>
      <c r="L14" s="31"/>
      <c r="M14" s="30" t="s">
        <v>56</v>
      </c>
      <c r="N14" s="31"/>
      <c r="O14" s="8" t="s">
        <v>57</v>
      </c>
      <c r="P14" s="8" t="s">
        <v>58</v>
      </c>
      <c r="Q14" s="26" t="s">
        <v>59</v>
      </c>
    </row>
    <row r="15" spans="1:17" ht="15">
      <c r="A15" s="9"/>
      <c r="B15" s="6" t="s">
        <v>93</v>
      </c>
      <c r="C15" s="10">
        <v>0</v>
      </c>
      <c r="D15" s="7">
        <v>5</v>
      </c>
      <c r="E15" s="6">
        <v>0</v>
      </c>
      <c r="F15" s="7">
        <v>5</v>
      </c>
      <c r="G15" s="6">
        <v>0</v>
      </c>
      <c r="H15" s="7">
        <v>5</v>
      </c>
      <c r="I15" s="6">
        <v>0</v>
      </c>
      <c r="J15" s="7">
        <v>5</v>
      </c>
      <c r="K15" s="6"/>
      <c r="L15" s="7">
        <v>5</v>
      </c>
      <c r="M15" s="6"/>
      <c r="N15" s="7">
        <v>5</v>
      </c>
      <c r="O15" s="6">
        <f>C15+E15+G15+I15+K15+M15</f>
        <v>0</v>
      </c>
      <c r="P15" s="6">
        <v>20</v>
      </c>
      <c r="Q15" s="19">
        <f>O15/P15*100</f>
        <v>0</v>
      </c>
    </row>
    <row r="16" spans="1:17" ht="15">
      <c r="A16" s="9"/>
      <c r="B16" s="6" t="s">
        <v>94</v>
      </c>
      <c r="C16" s="10">
        <v>0</v>
      </c>
      <c r="D16" s="7">
        <v>5</v>
      </c>
      <c r="E16" s="6">
        <v>0</v>
      </c>
      <c r="F16" s="7">
        <v>5</v>
      </c>
      <c r="G16" s="6">
        <v>0</v>
      </c>
      <c r="H16" s="7">
        <v>5</v>
      </c>
      <c r="I16" s="6">
        <v>0</v>
      </c>
      <c r="J16" s="7">
        <v>5</v>
      </c>
      <c r="K16" s="6"/>
      <c r="L16" s="7">
        <v>5</v>
      </c>
      <c r="M16" s="6"/>
      <c r="N16" s="7">
        <v>5</v>
      </c>
      <c r="O16" s="6">
        <f aca="true" t="shared" si="2" ref="O16:O23">C16+E16+G16+I16+K16+M16</f>
        <v>0</v>
      </c>
      <c r="P16" s="6">
        <v>20</v>
      </c>
      <c r="Q16" s="19">
        <f aca="true" t="shared" si="3" ref="Q16:Q23">O16/P16*100</f>
        <v>0</v>
      </c>
    </row>
    <row r="17" spans="1:17" ht="15">
      <c r="A17" s="9"/>
      <c r="B17" s="6" t="s">
        <v>97</v>
      </c>
      <c r="C17" s="10">
        <v>0</v>
      </c>
      <c r="D17" s="7">
        <v>5</v>
      </c>
      <c r="E17" s="6">
        <v>5</v>
      </c>
      <c r="F17" s="7">
        <v>5</v>
      </c>
      <c r="G17" s="6">
        <v>5</v>
      </c>
      <c r="H17" s="7">
        <v>5</v>
      </c>
      <c r="I17" s="6">
        <v>0</v>
      </c>
      <c r="J17" s="7">
        <v>5</v>
      </c>
      <c r="K17" s="6"/>
      <c r="L17" s="7">
        <v>5</v>
      </c>
      <c r="M17" s="6"/>
      <c r="N17" s="7">
        <v>5</v>
      </c>
      <c r="O17" s="6">
        <f t="shared" si="2"/>
        <v>10</v>
      </c>
      <c r="P17" s="6">
        <v>20</v>
      </c>
      <c r="Q17" s="19">
        <f t="shared" si="3"/>
        <v>50</v>
      </c>
    </row>
    <row r="18" spans="1:17" ht="15">
      <c r="A18" s="9"/>
      <c r="B18" s="6" t="s">
        <v>48</v>
      </c>
      <c r="C18" s="10">
        <v>0</v>
      </c>
      <c r="D18" s="7">
        <v>5</v>
      </c>
      <c r="E18" s="6">
        <v>5</v>
      </c>
      <c r="F18" s="7">
        <v>5</v>
      </c>
      <c r="G18" s="6">
        <v>5</v>
      </c>
      <c r="H18" s="7">
        <v>5</v>
      </c>
      <c r="I18" s="6">
        <v>0</v>
      </c>
      <c r="J18" s="7">
        <v>5</v>
      </c>
      <c r="K18" s="6"/>
      <c r="L18" s="7">
        <v>5</v>
      </c>
      <c r="M18" s="6"/>
      <c r="N18" s="7">
        <v>5</v>
      </c>
      <c r="O18" s="6">
        <f t="shared" si="2"/>
        <v>10</v>
      </c>
      <c r="P18" s="6">
        <v>20</v>
      </c>
      <c r="Q18" s="19">
        <f t="shared" si="3"/>
        <v>50</v>
      </c>
    </row>
    <row r="19" spans="1:17" ht="15">
      <c r="A19" s="9"/>
      <c r="B19" s="6" t="s">
        <v>101</v>
      </c>
      <c r="C19" s="10">
        <v>0</v>
      </c>
      <c r="D19" s="7">
        <v>5</v>
      </c>
      <c r="E19" s="6">
        <v>0</v>
      </c>
      <c r="F19" s="7">
        <v>5</v>
      </c>
      <c r="G19" s="6">
        <v>0</v>
      </c>
      <c r="H19" s="7">
        <v>5</v>
      </c>
      <c r="I19" s="6">
        <v>0</v>
      </c>
      <c r="J19" s="7">
        <v>5</v>
      </c>
      <c r="K19" s="6"/>
      <c r="L19" s="7">
        <v>5</v>
      </c>
      <c r="M19" s="6"/>
      <c r="N19" s="7">
        <v>5</v>
      </c>
      <c r="O19" s="6">
        <f>C19+E19+G19+I19+K19+M19</f>
        <v>0</v>
      </c>
      <c r="P19" s="6">
        <v>20</v>
      </c>
      <c r="Q19" s="19">
        <f>O19/P19*100</f>
        <v>0</v>
      </c>
    </row>
    <row r="20" spans="1:17" ht="15">
      <c r="A20" s="9"/>
      <c r="B20" s="6" t="s">
        <v>104</v>
      </c>
      <c r="C20" s="10">
        <v>0</v>
      </c>
      <c r="D20" s="7">
        <v>5</v>
      </c>
      <c r="E20" s="6">
        <v>0</v>
      </c>
      <c r="F20" s="7">
        <v>5</v>
      </c>
      <c r="G20" s="6">
        <v>0</v>
      </c>
      <c r="H20" s="7">
        <v>5</v>
      </c>
      <c r="I20" s="6">
        <v>0</v>
      </c>
      <c r="J20" s="7">
        <v>5</v>
      </c>
      <c r="K20" s="6"/>
      <c r="L20" s="7">
        <v>5</v>
      </c>
      <c r="M20" s="6"/>
      <c r="N20" s="7">
        <v>5</v>
      </c>
      <c r="O20" s="6">
        <f t="shared" si="2"/>
        <v>0</v>
      </c>
      <c r="P20" s="6">
        <v>20</v>
      </c>
      <c r="Q20" s="19">
        <f t="shared" si="3"/>
        <v>0</v>
      </c>
    </row>
    <row r="21" spans="1:17" ht="15">
      <c r="A21" s="9"/>
      <c r="B21" s="6" t="s">
        <v>13</v>
      </c>
      <c r="C21" s="10">
        <v>0</v>
      </c>
      <c r="D21" s="7">
        <v>5</v>
      </c>
      <c r="E21" s="6">
        <v>5</v>
      </c>
      <c r="F21" s="7">
        <v>5</v>
      </c>
      <c r="G21" s="6">
        <v>5</v>
      </c>
      <c r="H21" s="7">
        <v>5</v>
      </c>
      <c r="I21" s="6">
        <v>0</v>
      </c>
      <c r="J21" s="7">
        <v>5</v>
      </c>
      <c r="K21" s="6"/>
      <c r="L21" s="7">
        <v>5</v>
      </c>
      <c r="M21" s="6"/>
      <c r="N21" s="7">
        <v>5</v>
      </c>
      <c r="O21" s="6">
        <f t="shared" si="2"/>
        <v>10</v>
      </c>
      <c r="P21" s="6">
        <v>20</v>
      </c>
      <c r="Q21" s="19">
        <f t="shared" si="3"/>
        <v>50</v>
      </c>
    </row>
    <row r="22" spans="1:17" ht="15">
      <c r="A22" s="9"/>
      <c r="B22" s="6" t="s">
        <v>47</v>
      </c>
      <c r="C22" s="10">
        <v>0</v>
      </c>
      <c r="D22" s="7">
        <v>5</v>
      </c>
      <c r="E22" s="6">
        <v>5</v>
      </c>
      <c r="F22" s="7">
        <v>5</v>
      </c>
      <c r="G22" s="6">
        <v>5</v>
      </c>
      <c r="H22" s="7">
        <v>5</v>
      </c>
      <c r="I22" s="6">
        <v>0</v>
      </c>
      <c r="J22" s="7">
        <v>5</v>
      </c>
      <c r="K22" s="6"/>
      <c r="L22" s="7">
        <v>5</v>
      </c>
      <c r="M22" s="6"/>
      <c r="N22" s="7">
        <v>5</v>
      </c>
      <c r="O22" s="6">
        <f t="shared" si="2"/>
        <v>10</v>
      </c>
      <c r="P22" s="6">
        <v>20</v>
      </c>
      <c r="Q22" s="19">
        <f t="shared" si="3"/>
        <v>50</v>
      </c>
    </row>
    <row r="23" spans="1:17" ht="15">
      <c r="A23" s="9"/>
      <c r="B23" s="6" t="s">
        <v>107</v>
      </c>
      <c r="C23" s="10">
        <v>0</v>
      </c>
      <c r="D23" s="7">
        <v>5</v>
      </c>
      <c r="E23" s="6">
        <v>0</v>
      </c>
      <c r="F23" s="7">
        <v>5</v>
      </c>
      <c r="G23" s="6">
        <v>0</v>
      </c>
      <c r="H23" s="7">
        <v>5</v>
      </c>
      <c r="I23" s="6">
        <v>0</v>
      </c>
      <c r="J23" s="7">
        <v>5</v>
      </c>
      <c r="K23" s="6"/>
      <c r="L23" s="7">
        <v>5</v>
      </c>
      <c r="M23" s="6"/>
      <c r="N23" s="7">
        <v>5</v>
      </c>
      <c r="O23" s="6">
        <f t="shared" si="2"/>
        <v>0</v>
      </c>
      <c r="P23" s="6">
        <v>20</v>
      </c>
      <c r="Q23" s="19">
        <f t="shared" si="3"/>
        <v>0</v>
      </c>
    </row>
    <row r="24" spans="1:17" s="11" customFormat="1" ht="15">
      <c r="A24" s="4"/>
      <c r="B24" s="15" t="s">
        <v>64</v>
      </c>
      <c r="C24" s="4">
        <f>SUM(C15:C23)</f>
        <v>0</v>
      </c>
      <c r="D24" s="4"/>
      <c r="E24" s="4">
        <f>SUM(E15:E23)</f>
        <v>20</v>
      </c>
      <c r="F24" s="4"/>
      <c r="G24" s="4">
        <f>SUM(G15:G23)</f>
        <v>20</v>
      </c>
      <c r="H24" s="4"/>
      <c r="I24" s="4">
        <f>SUM(I15:I23)</f>
        <v>0</v>
      </c>
      <c r="J24" s="4"/>
      <c r="K24" s="4">
        <f>SUM(K15:K23)</f>
        <v>0</v>
      </c>
      <c r="L24" s="4"/>
      <c r="M24" s="4">
        <f>SUM(M15:M23)</f>
        <v>0</v>
      </c>
      <c r="N24" s="4"/>
      <c r="O24" s="4"/>
      <c r="P24" s="4"/>
      <c r="Q24" s="27"/>
    </row>
    <row r="26" spans="2:17" ht="15">
      <c r="B26" s="3" t="s">
        <v>110</v>
      </c>
      <c r="C26" s="30" t="s">
        <v>51</v>
      </c>
      <c r="D26" s="31"/>
      <c r="E26" s="30" t="s">
        <v>52</v>
      </c>
      <c r="F26" s="31"/>
      <c r="G26" s="30" t="s">
        <v>53</v>
      </c>
      <c r="H26" s="31"/>
      <c r="I26" s="30" t="s">
        <v>54</v>
      </c>
      <c r="J26" s="31"/>
      <c r="K26" s="30" t="s">
        <v>55</v>
      </c>
      <c r="L26" s="31"/>
      <c r="M26" s="30" t="s">
        <v>56</v>
      </c>
      <c r="N26" s="31"/>
      <c r="O26" s="8" t="s">
        <v>57</v>
      </c>
      <c r="P26" s="8" t="s">
        <v>58</v>
      </c>
      <c r="Q26" s="26" t="s">
        <v>59</v>
      </c>
    </row>
    <row r="27" spans="1:17" ht="15">
      <c r="A27" s="9"/>
      <c r="B27" s="6" t="s">
        <v>115</v>
      </c>
      <c r="C27" s="10">
        <v>1</v>
      </c>
      <c r="D27" s="7">
        <v>5</v>
      </c>
      <c r="E27" s="6">
        <v>2</v>
      </c>
      <c r="F27" s="7">
        <v>5</v>
      </c>
      <c r="G27" s="6">
        <v>0</v>
      </c>
      <c r="H27" s="7">
        <v>5</v>
      </c>
      <c r="I27" s="6"/>
      <c r="J27" s="7">
        <v>5</v>
      </c>
      <c r="K27" s="6"/>
      <c r="L27" s="7">
        <v>5</v>
      </c>
      <c r="M27" s="6">
        <v>0</v>
      </c>
      <c r="N27" s="7">
        <v>5</v>
      </c>
      <c r="O27" s="6">
        <f>C27+E27+G27+I27+K27+M27</f>
        <v>3</v>
      </c>
      <c r="P27" s="6">
        <v>20</v>
      </c>
      <c r="Q27" s="19">
        <f>O27/P27*100</f>
        <v>15</v>
      </c>
    </row>
    <row r="28" spans="1:17" ht="15">
      <c r="A28" s="9"/>
      <c r="B28" s="6" t="s">
        <v>117</v>
      </c>
      <c r="C28" s="10">
        <v>4</v>
      </c>
      <c r="D28" s="7">
        <v>5</v>
      </c>
      <c r="E28" s="6">
        <v>5</v>
      </c>
      <c r="F28" s="7">
        <v>5</v>
      </c>
      <c r="G28" s="6">
        <v>0</v>
      </c>
      <c r="H28" s="7">
        <v>5</v>
      </c>
      <c r="I28" s="6"/>
      <c r="J28" s="7">
        <v>5</v>
      </c>
      <c r="K28" s="6"/>
      <c r="L28" s="7">
        <v>5</v>
      </c>
      <c r="M28" s="6">
        <v>0</v>
      </c>
      <c r="N28" s="7">
        <v>5</v>
      </c>
      <c r="O28" s="6">
        <f aca="true" t="shared" si="4" ref="O28:O34">C28+E28+G28+I28+K28+M28</f>
        <v>9</v>
      </c>
      <c r="P28" s="6">
        <v>20</v>
      </c>
      <c r="Q28" s="19">
        <f aca="true" t="shared" si="5" ref="Q28:Q34">O28/P28*100</f>
        <v>45</v>
      </c>
    </row>
    <row r="29" spans="1:17" ht="15">
      <c r="A29" s="9"/>
      <c r="B29" s="6" t="s">
        <v>120</v>
      </c>
      <c r="C29" s="10">
        <v>0</v>
      </c>
      <c r="D29" s="7">
        <v>5</v>
      </c>
      <c r="E29" s="6">
        <v>0</v>
      </c>
      <c r="F29" s="7">
        <v>5</v>
      </c>
      <c r="G29" s="6">
        <v>0</v>
      </c>
      <c r="H29" s="7">
        <v>5</v>
      </c>
      <c r="I29" s="6"/>
      <c r="J29" s="7">
        <v>5</v>
      </c>
      <c r="K29" s="6"/>
      <c r="L29" s="7">
        <v>5</v>
      </c>
      <c r="M29" s="6">
        <v>0</v>
      </c>
      <c r="N29" s="7">
        <v>5</v>
      </c>
      <c r="O29" s="6">
        <f t="shared" si="4"/>
        <v>0</v>
      </c>
      <c r="P29" s="6">
        <v>20</v>
      </c>
      <c r="Q29" s="19">
        <f t="shared" si="5"/>
        <v>0</v>
      </c>
    </row>
    <row r="30" spans="1:17" ht="15">
      <c r="A30" s="9"/>
      <c r="B30" s="6" t="s">
        <v>121</v>
      </c>
      <c r="C30" s="10">
        <v>5</v>
      </c>
      <c r="D30" s="7">
        <v>5</v>
      </c>
      <c r="E30" s="6">
        <v>5</v>
      </c>
      <c r="F30" s="7">
        <v>5</v>
      </c>
      <c r="G30" s="6">
        <v>0</v>
      </c>
      <c r="H30" s="7">
        <v>5</v>
      </c>
      <c r="I30" s="6"/>
      <c r="J30" s="7">
        <v>5</v>
      </c>
      <c r="K30" s="6"/>
      <c r="L30" s="7">
        <v>5</v>
      </c>
      <c r="M30" s="6">
        <v>0</v>
      </c>
      <c r="N30" s="7">
        <v>5</v>
      </c>
      <c r="O30" s="6">
        <f>C20+E20+G20+I20+K20+M20</f>
        <v>0</v>
      </c>
      <c r="P30" s="6">
        <v>20</v>
      </c>
      <c r="Q30" s="19">
        <f>O20/P20*100</f>
        <v>0</v>
      </c>
    </row>
    <row r="31" spans="1:17" ht="15">
      <c r="A31" s="9"/>
      <c r="B31" s="6" t="s">
        <v>32</v>
      </c>
      <c r="C31" s="10">
        <v>5</v>
      </c>
      <c r="D31" s="7">
        <v>5</v>
      </c>
      <c r="E31" s="6">
        <v>3</v>
      </c>
      <c r="F31" s="7">
        <v>5</v>
      </c>
      <c r="G31" s="6">
        <v>0</v>
      </c>
      <c r="H31" s="7">
        <v>5</v>
      </c>
      <c r="I31" s="6"/>
      <c r="J31" s="7">
        <v>5</v>
      </c>
      <c r="K31" s="6"/>
      <c r="L31" s="7">
        <v>5</v>
      </c>
      <c r="M31" s="6">
        <v>0</v>
      </c>
      <c r="N31" s="7">
        <v>5</v>
      </c>
      <c r="O31" s="6">
        <f t="shared" si="4"/>
        <v>8</v>
      </c>
      <c r="P31" s="6">
        <v>20</v>
      </c>
      <c r="Q31" s="19">
        <f t="shared" si="5"/>
        <v>40</v>
      </c>
    </row>
    <row r="32" spans="1:17" ht="15">
      <c r="A32" s="9"/>
      <c r="B32" s="6" t="s">
        <v>33</v>
      </c>
      <c r="C32" s="10">
        <v>5</v>
      </c>
      <c r="D32" s="7">
        <v>5</v>
      </c>
      <c r="E32" s="6">
        <v>5</v>
      </c>
      <c r="F32" s="7">
        <v>5</v>
      </c>
      <c r="G32" s="6">
        <v>0</v>
      </c>
      <c r="H32" s="7">
        <v>5</v>
      </c>
      <c r="I32" s="6"/>
      <c r="J32" s="7">
        <v>5</v>
      </c>
      <c r="K32" s="6"/>
      <c r="L32" s="7">
        <v>5</v>
      </c>
      <c r="M32" s="6">
        <v>0</v>
      </c>
      <c r="N32" s="7">
        <v>5</v>
      </c>
      <c r="O32" s="6">
        <f t="shared" si="4"/>
        <v>10</v>
      </c>
      <c r="P32" s="6">
        <v>20</v>
      </c>
      <c r="Q32" s="19">
        <f t="shared" si="5"/>
        <v>50</v>
      </c>
    </row>
    <row r="33" spans="1:17" ht="15">
      <c r="A33" s="9"/>
      <c r="B33" s="6" t="s">
        <v>125</v>
      </c>
      <c r="C33" s="10">
        <v>0</v>
      </c>
      <c r="D33" s="7">
        <v>5</v>
      </c>
      <c r="E33" s="6">
        <v>0</v>
      </c>
      <c r="F33" s="7">
        <v>5</v>
      </c>
      <c r="G33" s="6">
        <v>0</v>
      </c>
      <c r="H33" s="7">
        <v>5</v>
      </c>
      <c r="I33" s="6"/>
      <c r="J33" s="7">
        <v>5</v>
      </c>
      <c r="K33" s="6"/>
      <c r="L33" s="7">
        <v>5</v>
      </c>
      <c r="M33" s="6">
        <v>0</v>
      </c>
      <c r="N33" s="7">
        <v>5</v>
      </c>
      <c r="O33" s="6">
        <f t="shared" si="4"/>
        <v>0</v>
      </c>
      <c r="P33" s="6">
        <v>20</v>
      </c>
      <c r="Q33" s="19">
        <f t="shared" si="5"/>
        <v>0</v>
      </c>
    </row>
    <row r="34" spans="1:17" ht="15">
      <c r="A34" s="9"/>
      <c r="B34" s="6" t="s">
        <v>127</v>
      </c>
      <c r="C34" s="10">
        <v>0</v>
      </c>
      <c r="D34" s="7">
        <v>5</v>
      </c>
      <c r="E34" s="6">
        <v>0</v>
      </c>
      <c r="F34" s="7">
        <v>5</v>
      </c>
      <c r="G34" s="6">
        <v>0</v>
      </c>
      <c r="H34" s="7">
        <v>5</v>
      </c>
      <c r="I34" s="6"/>
      <c r="J34" s="7">
        <v>5</v>
      </c>
      <c r="K34" s="6"/>
      <c r="L34" s="7">
        <v>5</v>
      </c>
      <c r="M34" s="6">
        <v>0</v>
      </c>
      <c r="N34" s="7">
        <v>5</v>
      </c>
      <c r="O34" s="6">
        <f t="shared" si="4"/>
        <v>0</v>
      </c>
      <c r="P34" s="6">
        <v>20</v>
      </c>
      <c r="Q34" s="19">
        <f t="shared" si="5"/>
        <v>0</v>
      </c>
    </row>
    <row r="35" spans="1:17" ht="15">
      <c r="A35" s="4"/>
      <c r="B35" s="15" t="s">
        <v>64</v>
      </c>
      <c r="C35" s="4">
        <f>SUM(C27:C34)</f>
        <v>20</v>
      </c>
      <c r="D35" s="4"/>
      <c r="E35" s="4">
        <f>SUM(E27:E34)</f>
        <v>20</v>
      </c>
      <c r="F35" s="4"/>
      <c r="G35" s="4">
        <f>SUM(G27:G34)</f>
        <v>0</v>
      </c>
      <c r="H35" s="4"/>
      <c r="I35" s="4">
        <f>SUM(I27:I34)</f>
        <v>0</v>
      </c>
      <c r="J35" s="4"/>
      <c r="K35" s="4">
        <f>SUM(K27:K34)</f>
        <v>0</v>
      </c>
      <c r="L35" s="4"/>
      <c r="M35" s="4">
        <f>SUM(M27:M34)</f>
        <v>0</v>
      </c>
      <c r="N35" s="4"/>
      <c r="O35" s="4"/>
      <c r="P35" s="4"/>
      <c r="Q35" s="27"/>
    </row>
  </sheetData>
  <sheetProtection/>
  <mergeCells count="19">
    <mergeCell ref="A1:Q1"/>
    <mergeCell ref="C3:D3"/>
    <mergeCell ref="E3:F3"/>
    <mergeCell ref="G3:H3"/>
    <mergeCell ref="I3:J3"/>
    <mergeCell ref="K3:L3"/>
    <mergeCell ref="M3:N3"/>
    <mergeCell ref="C14:D14"/>
    <mergeCell ref="E14:F14"/>
    <mergeCell ref="G14:H14"/>
    <mergeCell ref="I14:J14"/>
    <mergeCell ref="K14:L14"/>
    <mergeCell ref="M14:N14"/>
    <mergeCell ref="C26:D26"/>
    <mergeCell ref="E26:F26"/>
    <mergeCell ref="G26:H26"/>
    <mergeCell ref="I26:J26"/>
    <mergeCell ref="K26:L26"/>
    <mergeCell ref="M26:N2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5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2.421875" style="17" customWidth="1"/>
    <col min="2" max="2" width="28.7109375" style="17" customWidth="1"/>
    <col min="3" max="3" width="1.7109375" style="17" customWidth="1"/>
    <col min="4" max="4" width="28.7109375" style="17" customWidth="1"/>
    <col min="5" max="5" width="1.7109375" style="17" customWidth="1"/>
    <col min="6" max="6" width="28.7109375" style="17" customWidth="1"/>
    <col min="7" max="7" width="1.7109375" style="17" customWidth="1"/>
    <col min="8" max="8" width="28.7109375" style="17" customWidth="1"/>
    <col min="9" max="16384" width="9.140625" style="17" customWidth="1"/>
  </cols>
  <sheetData>
    <row r="1" spans="1:8" ht="18.75">
      <c r="A1" s="33" t="s">
        <v>133</v>
      </c>
      <c r="B1" s="33"/>
      <c r="C1" s="33"/>
      <c r="D1" s="33"/>
      <c r="E1" s="33"/>
      <c r="F1" s="33"/>
      <c r="G1" s="33"/>
      <c r="H1" s="33"/>
    </row>
    <row r="2" spans="1:8" ht="15">
      <c r="A2" s="20"/>
      <c r="B2" s="20"/>
      <c r="C2" s="20"/>
      <c r="D2" s="20"/>
      <c r="E2" s="20"/>
      <c r="F2" s="20"/>
      <c r="G2" s="20"/>
      <c r="H2" s="20"/>
    </row>
    <row r="3" spans="2:8" ht="15">
      <c r="B3" s="17" t="s">
        <v>67</v>
      </c>
      <c r="D3" s="17" t="s">
        <v>69</v>
      </c>
      <c r="F3" s="17" t="s">
        <v>71</v>
      </c>
      <c r="H3" s="16" t="s">
        <v>73</v>
      </c>
    </row>
    <row r="4" spans="2:8" ht="15.75" thickBot="1">
      <c r="B4" s="21"/>
      <c r="C4" s="22"/>
      <c r="D4" s="21"/>
      <c r="E4" s="22"/>
      <c r="F4" s="21"/>
      <c r="G4" s="22"/>
      <c r="H4" s="21"/>
    </row>
    <row r="5" spans="2:7" ht="15">
      <c r="B5" s="16"/>
      <c r="C5" s="16"/>
      <c r="D5" s="16"/>
      <c r="E5" s="16"/>
      <c r="G5" s="16"/>
    </row>
    <row r="6" spans="2:7" ht="15">
      <c r="B6" s="16"/>
      <c r="C6" s="16"/>
      <c r="E6" s="16"/>
      <c r="G6" s="16"/>
    </row>
    <row r="7" spans="2:7" ht="15">
      <c r="B7" s="16"/>
      <c r="C7" s="16"/>
      <c r="E7" s="16"/>
      <c r="G7" s="16"/>
    </row>
    <row r="8" spans="2:7" ht="15">
      <c r="B8" s="16"/>
      <c r="C8" s="16"/>
      <c r="E8" s="16"/>
      <c r="G8" s="16"/>
    </row>
    <row r="9" spans="2:7" ht="15">
      <c r="B9" s="16"/>
      <c r="C9" s="16"/>
      <c r="E9" s="16"/>
      <c r="G9" s="16"/>
    </row>
    <row r="10" spans="2:7" ht="15">
      <c r="B10" s="16"/>
      <c r="C10" s="16"/>
      <c r="E10" s="16"/>
      <c r="G10" s="16"/>
    </row>
    <row r="11" spans="3:7" ht="15">
      <c r="C11" s="16"/>
      <c r="D11" s="16"/>
      <c r="E11" s="16"/>
      <c r="G11" s="16"/>
    </row>
    <row r="12" spans="3:8" ht="15">
      <c r="C12" s="16"/>
      <c r="D12" s="16"/>
      <c r="E12" s="16"/>
      <c r="G12" s="16"/>
      <c r="H12" s="16"/>
    </row>
    <row r="13" spans="3:8" ht="15">
      <c r="C13" s="16"/>
      <c r="D13" s="16"/>
      <c r="E13" s="16"/>
      <c r="G13" s="16"/>
      <c r="H13" s="16"/>
    </row>
    <row r="14" spans="2:8" ht="15">
      <c r="B14" s="16" t="s">
        <v>68</v>
      </c>
      <c r="C14" s="16"/>
      <c r="D14" s="16" t="s">
        <v>70</v>
      </c>
      <c r="E14" s="16"/>
      <c r="F14" s="16" t="s">
        <v>72</v>
      </c>
      <c r="G14" s="16"/>
      <c r="H14" s="17" t="s">
        <v>74</v>
      </c>
    </row>
    <row r="15" spans="2:8" s="23" customFormat="1" ht="15.75" thickBot="1">
      <c r="B15" s="21"/>
      <c r="C15" s="22"/>
      <c r="D15" s="21"/>
      <c r="E15" s="22"/>
      <c r="F15" s="21"/>
      <c r="G15" s="22"/>
      <c r="H15" s="21"/>
    </row>
    <row r="16" spans="2:8" ht="15">
      <c r="B16" s="16"/>
      <c r="C16" s="18"/>
      <c r="E16" s="16"/>
      <c r="G16" s="16"/>
      <c r="H16" s="16"/>
    </row>
    <row r="17" spans="2:7" ht="15">
      <c r="B17" s="16"/>
      <c r="C17" s="16"/>
      <c r="E17" s="16"/>
      <c r="G17" s="16"/>
    </row>
    <row r="18" spans="2:7" ht="15">
      <c r="B18" s="16"/>
      <c r="C18" s="16"/>
      <c r="E18" s="16"/>
      <c r="G18" s="16"/>
    </row>
    <row r="19" spans="2:7" ht="15">
      <c r="B19" s="16"/>
      <c r="C19" s="16"/>
      <c r="E19" s="16"/>
      <c r="G19" s="16"/>
    </row>
    <row r="20" spans="2:7" ht="15">
      <c r="B20" s="18"/>
      <c r="C20" s="16"/>
      <c r="E20" s="16"/>
      <c r="G20" s="16"/>
    </row>
    <row r="21" spans="2:7" ht="15">
      <c r="B21" s="16"/>
      <c r="C21" s="16"/>
      <c r="E21" s="16"/>
      <c r="G21" s="16"/>
    </row>
    <row r="22" spans="2:7" ht="15">
      <c r="B22" s="18"/>
      <c r="C22" s="16"/>
      <c r="D22" s="16"/>
      <c r="E22" s="16"/>
      <c r="G22" s="16"/>
    </row>
    <row r="23" spans="2:7" ht="15">
      <c r="B23" s="16"/>
      <c r="C23" s="16"/>
      <c r="D23" s="16"/>
      <c r="E23" s="16"/>
      <c r="G23" s="16"/>
    </row>
    <row r="24" spans="3:7" ht="15">
      <c r="C24" s="16"/>
      <c r="D24" s="16"/>
      <c r="E24" s="16"/>
      <c r="G24" s="16"/>
    </row>
    <row r="25" spans="3:8" s="23" customFormat="1" ht="15">
      <c r="C25" s="22"/>
      <c r="D25" s="22"/>
      <c r="E25" s="22"/>
      <c r="G25" s="22"/>
      <c r="H25" s="17"/>
    </row>
    <row r="26" spans="3:7" ht="15">
      <c r="C26" s="16"/>
      <c r="D26" s="16"/>
      <c r="E26" s="16"/>
      <c r="G26" s="16"/>
    </row>
    <row r="27" spans="3:7" ht="15">
      <c r="C27" s="16"/>
      <c r="D27" s="16"/>
      <c r="E27" s="16"/>
      <c r="G27" s="16"/>
    </row>
    <row r="28" spans="3:7" ht="15">
      <c r="C28" s="16"/>
      <c r="D28" s="16"/>
      <c r="E28" s="16"/>
      <c r="G28" s="16"/>
    </row>
    <row r="29" spans="3:8" ht="15">
      <c r="C29" s="16"/>
      <c r="D29" s="16"/>
      <c r="E29" s="16"/>
      <c r="G29" s="16"/>
      <c r="H29" s="16"/>
    </row>
    <row r="30" spans="3:8" ht="15">
      <c r="C30" s="16"/>
      <c r="D30" s="16"/>
      <c r="E30" s="16"/>
      <c r="G30" s="16"/>
      <c r="H30" s="16"/>
    </row>
    <row r="31" spans="3:8" ht="15">
      <c r="C31" s="16"/>
      <c r="D31" s="16"/>
      <c r="E31" s="16"/>
      <c r="G31" s="16"/>
      <c r="H31" s="16"/>
    </row>
    <row r="32" spans="3:8" ht="15">
      <c r="C32" s="16"/>
      <c r="D32" s="16"/>
      <c r="E32" s="16"/>
      <c r="F32" s="16"/>
      <c r="G32" s="16"/>
      <c r="H32" s="16"/>
    </row>
    <row r="33" spans="3:8" ht="15">
      <c r="C33" s="16"/>
      <c r="D33" s="16"/>
      <c r="E33" s="16"/>
      <c r="F33" s="16"/>
      <c r="G33" s="16"/>
      <c r="H33" s="16"/>
    </row>
    <row r="34" spans="3:8" ht="15">
      <c r="C34" s="16"/>
      <c r="D34" s="16"/>
      <c r="E34" s="16"/>
      <c r="F34" s="16"/>
      <c r="G34" s="16"/>
      <c r="H34" s="16"/>
    </row>
    <row r="35" spans="2:8" ht="15">
      <c r="B35" s="16"/>
      <c r="C35" s="16"/>
      <c r="D35" s="16"/>
      <c r="E35" s="16"/>
      <c r="F35" s="16"/>
      <c r="G35" s="16"/>
      <c r="H35" s="16"/>
    </row>
    <row r="36" spans="2:7" s="23" customFormat="1" ht="15">
      <c r="B36" s="22"/>
      <c r="C36" s="22"/>
      <c r="D36" s="22"/>
      <c r="E36" s="22"/>
      <c r="G36" s="22"/>
    </row>
    <row r="37" spans="2:7" ht="15">
      <c r="B37" s="16"/>
      <c r="C37" s="16"/>
      <c r="D37" s="16"/>
      <c r="E37" s="16"/>
      <c r="G37" s="16"/>
    </row>
    <row r="38" spans="2:4" ht="15">
      <c r="B38" s="16"/>
      <c r="D38" s="16"/>
    </row>
    <row r="39" spans="2:4" ht="15">
      <c r="B39" s="18"/>
      <c r="C39" s="18"/>
      <c r="D39" s="16"/>
    </row>
    <row r="40" spans="2:4" ht="15">
      <c r="B40" s="18"/>
      <c r="C40" s="18"/>
      <c r="D40" s="16"/>
    </row>
    <row r="41" spans="2:4" ht="15">
      <c r="B41" s="18"/>
      <c r="D41" s="16"/>
    </row>
    <row r="42" spans="2:4" ht="15">
      <c r="B42" s="16"/>
      <c r="D42" s="16"/>
    </row>
    <row r="43" spans="2:4" ht="15">
      <c r="B43" s="16"/>
      <c r="D43" s="16"/>
    </row>
    <row r="44" ht="15">
      <c r="D44" s="16"/>
    </row>
    <row r="45" ht="15">
      <c r="D45" s="16"/>
    </row>
  </sheetData>
  <sheetProtection/>
  <mergeCells count="1">
    <mergeCell ref="A1:H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</dc:creator>
  <cp:keywords/>
  <dc:description/>
  <cp:lastModifiedBy>Roman</cp:lastModifiedBy>
  <dcterms:created xsi:type="dcterms:W3CDTF">2017-01-04T22:03:17Z</dcterms:created>
  <dcterms:modified xsi:type="dcterms:W3CDTF">2017-11-28T19:27:06Z</dcterms:modified>
  <cp:category/>
  <cp:version/>
  <cp:contentType/>
  <cp:contentStatus/>
</cp:coreProperties>
</file>